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I:\Apublier\Dares Analyses-Dares Résultats\Beque M - DA_Conciliation vie professionnelle-vie privée\"/>
    </mc:Choice>
  </mc:AlternateContent>
  <bookViews>
    <workbookView xWindow="360" yWindow="405" windowWidth="25440" windowHeight="15990" tabRatio="960"/>
  </bookViews>
  <sheets>
    <sheet name="Lisez-moi" sheetId="14" r:id="rId1"/>
    <sheet name="Tableau 1" sheetId="1" r:id="rId2"/>
    <sheet name="Tableau 2" sheetId="12" r:id="rId3"/>
    <sheet name="Tableau 3" sheetId="3" r:id="rId4"/>
    <sheet name="Tableau 4" sheetId="4" r:id="rId5"/>
    <sheet name="Tableau 5" sheetId="5" r:id="rId6"/>
    <sheet name="Graphique A" sheetId="6" r:id="rId7"/>
    <sheet name="Tableau A" sheetId="7" r:id="rId8"/>
    <sheet name="Graphique 1" sheetId="8" r:id="rId9"/>
    <sheet name="Graphique 2" sheetId="9" r:id="rId10"/>
    <sheet name="Graphique 3" sheetId="10" r:id="rId11"/>
    <sheet name="Graphique 4" sheetId="13" r:id="rId12"/>
  </sheets>
  <externalReferences>
    <externalReference r:id="rId13"/>
  </externalReferences>
  <calcPr calcId="162913"/>
  <extLst>
    <ext xmlns:mx="http://schemas.microsoft.com/office/mac/excel/2008/main" uri="http://schemas.microsoft.com/office/mac/excel/2008/main">
      <mx:ArchID Flags="2"/>
    </ext>
  </extLst>
</workbook>
</file>

<file path=xl/calcChain.xml><?xml version="1.0" encoding="utf-8"?>
<calcChain xmlns="http://schemas.openxmlformats.org/spreadsheetml/2006/main">
  <c r="E7" i="7" l="1"/>
  <c r="E6" i="7"/>
  <c r="E5" i="7"/>
  <c r="E4" i="7"/>
</calcChain>
</file>

<file path=xl/sharedStrings.xml><?xml version="1.0" encoding="utf-8"?>
<sst xmlns="http://schemas.openxmlformats.org/spreadsheetml/2006/main" count="482" uniqueCount="190">
  <si>
    <t>Tableau 1 - Probabilité de rapporter des plaintes de son entourage selon certaines caractéristiques individuelles</t>
  </si>
  <si>
    <t>« Toujours, souvent »</t>
  </si>
  <si>
    <t>Oui, c'est facile</t>
  </si>
  <si>
    <t>Oui, mais ce n'est pas facile</t>
  </si>
  <si>
    <t>Oui</t>
  </si>
  <si>
    <t>Non</t>
  </si>
  <si>
    <t>Pas de collègues</t>
  </si>
  <si>
    <t>Pouvoir intervenir sur la quantité de travail attribuée</t>
  </si>
  <si>
    <t>Toujours, souvent</t>
  </si>
  <si>
    <t>Obligation de se dépêcher</t>
  </si>
  <si>
    <t>Parfois, Jamais</t>
  </si>
  <si>
    <t>Devoir effectuer une quantité de travail excessive</t>
  </si>
  <si>
    <t>Non concerné</t>
  </si>
  <si>
    <t>Devoir penser à trop de choses à la fois</t>
  </si>
  <si>
    <t>Continuer à penser au travail hors du lieu de travail</t>
  </si>
  <si>
    <t>Probabilité de juger son état de santé général assez bon, mauvais ou très mauvais</t>
  </si>
  <si>
    <t>% Femmes</t>
  </si>
  <si>
    <t>% Hommes</t>
  </si>
  <si>
    <t xml:space="preserve">Probabilité de déclarer des troubles du sommeil fréquents au cours des 12 derniers mois </t>
  </si>
  <si>
    <t>Probabilité de déclarer un bien être réduit</t>
  </si>
  <si>
    <t>Avoir des reproches de son entourage</t>
  </si>
  <si>
    <t>Sentiment d'une conciliation difficile</t>
  </si>
  <si>
    <t>Avoir des plaintes de ses proches</t>
  </si>
  <si>
    <t>Sentiment de conciliation</t>
  </si>
  <si>
    <t>Bonne conciliation</t>
  </si>
  <si>
    <t>Mauvaise conciliation</t>
  </si>
  <si>
    <t>sexe*domest</t>
  </si>
  <si>
    <t>Sexe*csf-c*domest</t>
  </si>
  <si>
    <t>Avoir des reproches des proches (toujours/souvent)</t>
  </si>
  <si>
    <t>Total</t>
  </si>
  <si>
    <t>Hommes*</t>
  </si>
  <si>
    <t>Odd ratios</t>
  </si>
  <si>
    <t>Vos proches se plaignent-ils que vos horaires de travail vous rendent trop peu disponible pour eux ?</t>
  </si>
  <si>
    <t>Toujours, Souvent</t>
  </si>
  <si>
    <t>Femmes</t>
  </si>
  <si>
    <t>Hommes</t>
  </si>
  <si>
    <t>Ensemble</t>
  </si>
  <si>
    <t>Sexe</t>
  </si>
  <si>
    <t>Type de ménage</t>
  </si>
  <si>
    <t>Célibataires</t>
  </si>
  <si>
    <t>Couples avec enfants de plus de 18 ans ou sans enfants</t>
  </si>
  <si>
    <t>Couples avec enfant(s) de moins de 18 ans</t>
  </si>
  <si>
    <t>Famille monoparentale</t>
  </si>
  <si>
    <t>Activité du conjoint</t>
  </si>
  <si>
    <t>Actif</t>
  </si>
  <si>
    <t>Non actif</t>
  </si>
  <si>
    <t>Non concerné(e)</t>
  </si>
  <si>
    <t>Catégories socioprofessionnelles</t>
  </si>
  <si>
    <t>Cadres et professions intellectuelles supérieures</t>
  </si>
  <si>
    <t>Professions intermédiaires</t>
  </si>
  <si>
    <t>Employés administratifs</t>
  </si>
  <si>
    <t>-</t>
  </si>
  <si>
    <t>Employés de commerce</t>
  </si>
  <si>
    <t>Ouvriers</t>
  </si>
  <si>
    <t>Pluriactivité</t>
  </si>
  <si>
    <t>Pluriactif</t>
  </si>
  <si>
    <t>Non pluriactif</t>
  </si>
  <si>
    <t>Statut</t>
  </si>
  <si>
    <t>Public</t>
  </si>
  <si>
    <t>Privé</t>
  </si>
  <si>
    <t>Horaires de travail quotidiens</t>
  </si>
  <si>
    <t>Les mêmes tous les jours</t>
  </si>
  <si>
    <t>Alternants 2x8</t>
  </si>
  <si>
    <t>Alternants 3x8</t>
  </si>
  <si>
    <t>Variables d'un jour à l'autre</t>
  </si>
  <si>
    <t xml:space="preserve">Travail de nuit
</t>
  </si>
  <si>
    <t>Habituellement, occasionnellement</t>
  </si>
  <si>
    <t>Jamais</t>
  </si>
  <si>
    <t>Travail le week end</t>
  </si>
  <si>
    <t>Temps de travail</t>
  </si>
  <si>
    <t>Temps plein</t>
  </si>
  <si>
    <t>Temps partiel</t>
  </si>
  <si>
    <t>Devoir faire des heures supplémentaires</t>
  </si>
  <si>
    <t>Tous les jours, souvent</t>
  </si>
  <si>
    <t>Parfois, jamais</t>
  </si>
  <si>
    <t>Durée hebdomadaire du travail</t>
  </si>
  <si>
    <t>Moins de 40 heures</t>
  </si>
  <si>
    <t>Plus de 40 heures</t>
  </si>
  <si>
    <t>Non réponse</t>
  </si>
  <si>
    <t xml:space="preserve">Prévisibilité des horaires de travail </t>
  </si>
  <si>
    <t>Dans le mois</t>
  </si>
  <si>
    <t>La semaine prochaine</t>
  </si>
  <si>
    <t>Lendemain</t>
  </si>
  <si>
    <t>Impossible</t>
  </si>
  <si>
    <t>Trajet  domicile-travail (en minutes)</t>
  </si>
  <si>
    <t>0 *</t>
  </si>
  <si>
    <t>Plus d'une heure</t>
  </si>
  <si>
    <t>Pas de trajet habituel</t>
  </si>
  <si>
    <t>Heures par semaine dans les tâches domestiques</t>
  </si>
  <si>
    <t xml:space="preserve">Score de soutien social*
</t>
  </si>
  <si>
    <t>0-2</t>
  </si>
  <si>
    <t>En cas d'imprévu personnel, pouvoir s'absenter quelques heures</t>
  </si>
  <si>
    <t xml:space="preserve">Lecture : 72 % des hommes qui travaillent à temps plein déclarent moins de 6 heures de travail domestique par semaine. 
Champ : salariés de France métropolitaine ayant répondu au questionnaire auto-administré.
Source : enquête Conditions de travail et Risques psychosociaux de 2016 ; Dares, DGAFP, Drees et Insee.
</t>
  </si>
  <si>
    <t xml:space="preserve">Lecture : 68,4 % des hommes  cadres déclarent moins de 6 heures de travail domestique par semaine.
Champ : salariés de France métropolitaine ayant répondu au questionnaire auto-administré.
Source : enquête Conditions de travail et Risques psychosociaux de 2016 ; Dares, DGAFP, Drees et Insee.
</t>
  </si>
  <si>
    <t>Monoparentale</t>
  </si>
  <si>
    <t>Couples sans enfants ou avec enfants de plus de 18 ans</t>
  </si>
  <si>
    <t>1,2***</t>
  </si>
  <si>
    <t>1,2 ***</t>
  </si>
  <si>
    <t>1,6**</t>
  </si>
  <si>
    <t>1,5***</t>
  </si>
  <si>
    <t>0,7**</t>
  </si>
  <si>
    <t>0,8 **</t>
  </si>
  <si>
    <t>1,2 **</t>
  </si>
  <si>
    <t>1,4 ***</t>
  </si>
  <si>
    <t>1,5 ***</t>
  </si>
  <si>
    <t>0,6 ***</t>
  </si>
  <si>
    <t>1,6 ***</t>
  </si>
  <si>
    <t>1,8 ***</t>
  </si>
  <si>
    <t>0,7 ***</t>
  </si>
  <si>
    <t>2,2 ***</t>
  </si>
  <si>
    <t>1,9 ***</t>
  </si>
  <si>
    <t>1,4 **</t>
  </si>
  <si>
    <t>1,7 ***</t>
  </si>
  <si>
    <t>2,0 ***</t>
  </si>
  <si>
    <t>1,3 **</t>
  </si>
  <si>
    <t>2, 2 ***</t>
  </si>
  <si>
    <t>2,0 **</t>
  </si>
  <si>
    <t>2,1 ***</t>
  </si>
  <si>
    <t>1,4  ***</t>
  </si>
  <si>
    <t>2,3 ***</t>
  </si>
  <si>
    <t>0,7 **</t>
  </si>
  <si>
    <t>0,8 *</t>
  </si>
  <si>
    <t>2,3 **</t>
  </si>
  <si>
    <t>0,5 **</t>
  </si>
  <si>
    <t>0,4 ***</t>
  </si>
  <si>
    <t>1,8 **</t>
  </si>
  <si>
    <t>1,2 *</t>
  </si>
  <si>
    <t>3,0 **</t>
  </si>
  <si>
    <t>1,5 **</t>
  </si>
  <si>
    <t>0,6 *</t>
  </si>
  <si>
    <t>0,6 **</t>
  </si>
  <si>
    <t>NS</t>
  </si>
  <si>
    <t>Réf.</t>
  </si>
  <si>
    <t>Réf..</t>
  </si>
  <si>
    <t xml:space="preserve">Réf. : référence ; NS : non significatif à 10 % ; seuils de significativité : *10 %, **5 %, ***1 %.
Note : les odd-ratios présentés ici sont issus d’une régression logistique expliquant le signalement de plaintes des proches par les variables sociodémographiques et les conditions de travail citées dans la note 1. 
Lecture : 13,2 % des femmes dont le conjoint est actif rapportent des plaintes de leurs proches.
Champ : salariés de France métropolitaine ayant répondu au questionnaire auto-administré.
Source : enquête Conditions de travail et Risques psychosociaux de 2016 ; Dares, DGAFP, Drees et Insee.
</t>
  </si>
  <si>
    <t>Odd-ratios</t>
  </si>
  <si>
    <t>1-15 minutes</t>
  </si>
  <si>
    <t xml:space="preserve">16-30 minutes </t>
  </si>
  <si>
    <t>31-60 minutes</t>
  </si>
  <si>
    <t>Tableau 2 - Plaintes de l’entourage selon les horaires et la durée du travail</t>
  </si>
  <si>
    <t>Entre 3 et 6 heures</t>
  </si>
  <si>
    <t>Entre 7 et 9heures</t>
  </si>
  <si>
    <t>Moins de 2 heures</t>
  </si>
  <si>
    <t>Plus de 12 heures</t>
  </si>
  <si>
    <t>Entre 10 et 12 heures</t>
  </si>
  <si>
    <t>Tableau 3 - Entraide et autonomie</t>
  </si>
  <si>
    <t>En cas d'imprévu personnel, pouvoir modifier ses horaires en s'arrangeant 
avec ses collègues</t>
  </si>
  <si>
    <t xml:space="preserve">Réf. : référence ; NS : non significatif à 10 % ; seuils de significativité : *10 %, **5 %, ***1 %.
Note : les odd-ratios présentés ici sont issus d’une régression logistique expliquant le signalement de plaintes des proches par les variables sociodémographiques et les conditions de travail citées dans la note 1. 
Lecture : 18,4 % des femmes qui ont un faible score de soutien social rapportent des plaintes de leurs proches.
Champ : salariés de France métropolitaine ayant répondu au questionnaire auto-administré.
Source : enquête Conditions de travail et Risques psychosociaux de 2016 ; Dares, DGAFP, Drees et Insee.
</t>
  </si>
  <si>
    <t>Vos proches se plaignent-ils que vos horaires de travail vous rendent trop peu disponible pour eux ? 
(« Toujours,  souvent »)</t>
  </si>
  <si>
    <t>Vos proches se plaignent-ils que vos horaires de travail vous rendent trop peu disponible pour eux ? (« Toujours, souvent »)</t>
  </si>
  <si>
    <t>Tableau 4 - Intensité du travail et charge mentale</t>
  </si>
  <si>
    <t>Réf. : référence ; NS : non significatif à 10 % ; seuils de significativité : *10 %, **5 %, ***1 %.
Note : les odd-ratios présentés ici sont issus d’une régression logistique expliquant le signalement de plaintes des proches par les variables sociodémographiques et les conditions de travail citées dans la note 1. 
Lecture : 20,7 % des femmes qui déclarent se dépêcher toujours ou souvent rapportent des plaintes de leurs proches.
Champ : salariés de France métropolitaine ayant répondu au questionnaire auto-administré.
Source : enquête Conditions de travail et Risques psychosociaux de 2016 ; Dares, DGAFP, Drees et Insee.</t>
  </si>
  <si>
    <t>Vos proches se plaignent-ils que vos horaires de travail vous rendent trop peu disponible pour eux ? (« Toujours souvent »)</t>
  </si>
  <si>
    <t>Tableau 5 - Santé et bien être psychologique</t>
  </si>
  <si>
    <r>
      <t xml:space="preserve">Réf. : référence ; NS : non significatif à 10 % ; seuils de significativité : *10 %, **5 %, ***1 %. 
Note : les odd-ratios présentés ici sont issus d’une régression logistique expliquant le signalement de plaintes des proches par les variables sociodémographiques et les conditions de travail citées dans la note 1. 
Lecture : 40,5 % des femmes qui déclarent avoir </t>
    </r>
    <r>
      <rPr>
        <sz val="10"/>
        <rFont val="Verdana"/>
        <family val="2"/>
      </rPr>
      <t xml:space="preserve">« </t>
    </r>
    <r>
      <rPr>
        <sz val="10"/>
        <rFont val="Times New Roman"/>
        <family val="1"/>
      </rPr>
      <t xml:space="preserve">toujours ou souvent </t>
    </r>
    <r>
      <rPr>
        <sz val="10"/>
        <rFont val="Verdana"/>
        <family val="2"/>
      </rPr>
      <t>»</t>
    </r>
    <r>
      <rPr>
        <sz val="10"/>
        <rFont val="Times New Roman"/>
        <family val="1"/>
      </rPr>
      <t xml:space="preserve"> des plaintes de leurs proches, jugent leur état de santé général 
« assez bon », « mauvais » ou « très mauvais ».
Champ : salariés de France métropolitaine ayant répondu au questionnaire auto-administré.
Source : enquête Conditions de travail et Risques psychosociaux de 2016 ; Dares, DGAFP, Drees et Insee.
</t>
    </r>
  </si>
  <si>
    <t>Avoir des proches qui se plaignent du manque 
de disponibilité pour eux</t>
  </si>
  <si>
    <t>en %</t>
  </si>
  <si>
    <t>Graphique A - Les questions sur la conciliation dans l’enquête CT-RPS 2016</t>
  </si>
  <si>
    <t>Tableau A - Sentiment de conciliation et reproches de l’entourage</t>
  </si>
  <si>
    <t xml:space="preserve">Conciliation vie familiale et vie professionnelle : dans quelles situations 
les salariés reçoivent-ils des plaintes de leur entourage ? 
</t>
  </si>
  <si>
    <t>Données</t>
  </si>
  <si>
    <t>Sources</t>
  </si>
  <si>
    <t>Champ</t>
  </si>
  <si>
    <t>Contenu des onglets</t>
  </si>
  <si>
    <t xml:space="preserve">Contact </t>
  </si>
  <si>
    <r>
      <t xml:space="preserve">Pour tout renseignement concernant nos statistiques, vous pouvez nous contacter par courriel à l'adresse suivante :  </t>
    </r>
    <r>
      <rPr>
        <u/>
        <sz val="11"/>
        <color indexed="12"/>
        <rFont val="Calibri"/>
        <family val="2"/>
        <scheme val="minor"/>
      </rPr>
      <t>DARES.communication@travail.gouv.fr</t>
    </r>
  </si>
  <si>
    <t xml:space="preserve">Réf. : référence ; NS : non significatif à 10 % ; seuils de significativité : *10 %, **5 %, ***1 %.
Note : les odd-ratios présentés ici sont issus d’une régression logistique expliquant le signalement de plaintes des proches par les variables sociodémographiques et les conditions de travail citées dans la note 1. 
Lecture : 22,7 % des femmes qui travaillent en 2*8 rapportent des plaintes de leurs proches.
Champ : salariés de France métropolitaine ayant répondu au questionnaire auto-administré.
Source : enquête Conditions de travail et Risques psychosociaux de 2016 ; Dares, DGAFP, Drees et Insee.
</t>
  </si>
  <si>
    <t xml:space="preserve">Lecture : 12,8 % des femmes déclarent avoir « toujours ou souvent » des reproches de leur entourage.
Champ : salariés de France métropolitaine ayant répondu au questionnaire auto-administré.
Source : enquête Conditions de travail et Risques psychosociaux de 2016 ; Dares, DGAFP, Drees et Insee.
</t>
  </si>
  <si>
    <t>Ne pas avoir 
de plaintes de ses proches</t>
  </si>
  <si>
    <t xml:space="preserve">Lecture : 6,8 % des hommes estiment avoir une bonne conciliation, déclarent  avoir « toujours ou souvent » 
des plaintes de leur entourage.
Champ : salariés de France métropolitaine ayant répondu au questionnaire auto-administré.
Source : enquête Conditions de travail et Risques psychosociaux de 2016 ; Dares, DGAFP, Drees et Insee.
</t>
  </si>
  <si>
    <t>Moins de 6 heures</t>
  </si>
  <si>
    <t>De 7 à 12 heures</t>
  </si>
  <si>
    <t>Hommes à temps plein</t>
  </si>
  <si>
    <t>Femmes à temps plein</t>
  </si>
  <si>
    <t>Hommes à temps partiel</t>
  </si>
  <si>
    <t>Femmes à temps partiel</t>
  </si>
  <si>
    <t xml:space="preserve">Lecture : 12,4 % des femmes qui font moins de 6 heures de travail domestique par semaine déclarent des plaintes de leur entourage.
Champ : salariés de France métropolitaine ayant répondu au questionnaire auto-administré.
Source : enquête Conditions de travail et Risques psychosociaux de 2016 ; Dares, DGAFP, Drees et Insee.
</t>
  </si>
  <si>
    <t>Cadres</t>
  </si>
  <si>
    <r>
      <rPr>
        <sz val="10"/>
        <rFont val="Calibri"/>
        <family val="2"/>
        <scheme val="minor"/>
      </rPr>
      <t xml:space="preserve">* Effectifs insuffisants. </t>
    </r>
    <r>
      <rPr>
        <sz val="11"/>
        <rFont val="Calibri"/>
        <family val="2"/>
        <scheme val="minor"/>
      </rPr>
      <t xml:space="preserve">
Lecture : 9,6 % des hommes  célibataires déclarent moins de 6 heures de travail domestique par semaine.
Champ : salariés de France métropolitaine ayant répondu au questionnaire auto-administré.
Source : enquête Conditions de travail et Risques psychosociaux de 2016 ; Dares, DGAFP, Drees et Insee.
</t>
    </r>
  </si>
  <si>
    <t>* Effectifs insuffisants.</t>
  </si>
  <si>
    <t>Couples avec enfants 
de moins de 18 ans</t>
  </si>
  <si>
    <t>Graphique 1 – Temps de travail domestique des femmes et des hommes selon le temps de travail</t>
  </si>
  <si>
    <t>Graphique 2 – Part du temps de travail domestique et plaintes des proches</t>
  </si>
  <si>
    <t xml:space="preserve">Graphique 3 – Temps de travail domestique des hommes et des femmes selon la catégorie socioprofessionnelle </t>
  </si>
  <si>
    <t>Graphique 4 – Temps domestique et plaintes des proches selon le type de ménage</t>
  </si>
  <si>
    <t>Employées administratifs</t>
  </si>
  <si>
    <t>Employées de commerce</t>
  </si>
  <si>
    <t>Salariés de France métropolitaine ayant répondu au questionnaire général et au questionnaire auto-administré.</t>
  </si>
  <si>
    <t>Enquête Conditions de travail et Risques psychosociaux 2016</t>
  </si>
  <si>
    <r>
      <t xml:space="preserve">Ces données informent sur le profil sociodémographique, les conditions de travail ainsi que l'état de santé perçu et le bien-être des personnes qui déclarent des plaintes de leur entourage. Ces données sont analysées selon le sexe et sont comparées aux personnes qui ne déclarent pas ou peu de plaintes de la part de leurs proches.
</t>
    </r>
    <r>
      <rPr>
        <b/>
        <sz val="11"/>
        <color indexed="56"/>
        <rFont val="Calibri"/>
        <family val="2"/>
        <scheme val="minor"/>
      </rPr>
      <t xml:space="preserve">
</t>
    </r>
    <r>
      <rPr>
        <b/>
        <sz val="11"/>
        <color indexed="10"/>
        <rFont val="Calibri"/>
        <family val="2"/>
        <scheme val="minor"/>
      </rPr>
      <t xml:space="preserve">
</t>
    </r>
    <r>
      <rPr>
        <sz val="1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</si>
</sst>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 _€_-;\-* #\ ##0.0\ _€_-;_-* &quot;-&quot;?\ _€_-;_-@_-"/>
    <numFmt numFmtId="165" formatCode="0.0"/>
    <numFmt numFmtId="166" formatCode="_-* ###\ ##0.0\ _€_-;\-* ###\ ##0.0\ _€_-;_-* &quot;-&quot;?\ _€_-;_-@_-"/>
  </numFmts>
  <fonts count="35" x14ac:knownFonts="1">
    <font>
      <sz val="11"/>
      <color theme="1"/>
      <name val="Calibri"/>
      <family val="2"/>
      <scheme val="minor"/>
    </font>
    <font>
      <b/>
      <sz val="11"/>
      <color theme="1"/>
      <name val="Calibri"/>
      <family val="2"/>
      <scheme val="minor"/>
    </font>
    <font>
      <b/>
      <sz val="8"/>
      <color indexed="8"/>
      <name val="Verdana"/>
      <family val="2"/>
    </font>
    <font>
      <sz val="8"/>
      <color indexed="8"/>
      <name val="Verdana"/>
      <family val="2"/>
    </font>
    <font>
      <i/>
      <sz val="8"/>
      <name val="Verdana"/>
      <family val="2"/>
    </font>
    <font>
      <b/>
      <sz val="8"/>
      <name val="Verdana"/>
      <family val="2"/>
    </font>
    <font>
      <b/>
      <i/>
      <sz val="8"/>
      <name val="Verdana"/>
      <family val="2"/>
    </font>
    <font>
      <sz val="8"/>
      <name val="Verdana"/>
      <family val="2"/>
    </font>
    <font>
      <sz val="10"/>
      <name val="Times New Roman"/>
      <family val="1"/>
    </font>
    <font>
      <sz val="10"/>
      <color indexed="8"/>
      <name val="Arial"/>
      <family val="2"/>
    </font>
    <font>
      <sz val="8"/>
      <color indexed="8"/>
      <name val="Verdana"/>
      <family val="2"/>
    </font>
    <font>
      <b/>
      <sz val="8"/>
      <color indexed="8"/>
      <name val="Verdana"/>
      <family val="2"/>
    </font>
    <font>
      <b/>
      <sz val="10"/>
      <color indexed="8"/>
      <name val="Arial"/>
      <family val="2"/>
    </font>
    <font>
      <sz val="8"/>
      <color theme="1"/>
      <name val="Calibri"/>
      <family val="2"/>
      <scheme val="minor"/>
    </font>
    <font>
      <i/>
      <sz val="8"/>
      <color indexed="8"/>
      <name val="Verdana"/>
      <family val="2"/>
    </font>
    <font>
      <sz val="10"/>
      <color rgb="FF000000"/>
      <name val="Calibri"/>
      <family val="2"/>
      <scheme val="minor"/>
    </font>
    <font>
      <sz val="11"/>
      <color indexed="8"/>
      <name val="Arial"/>
      <family val="2"/>
    </font>
    <font>
      <sz val="10"/>
      <color theme="1"/>
      <name val="Calibri"/>
      <family val="2"/>
      <scheme val="minor"/>
    </font>
    <font>
      <b/>
      <sz val="11"/>
      <color indexed="8"/>
      <name val="Arial"/>
      <family val="2"/>
    </font>
    <font>
      <sz val="11"/>
      <color rgb="FFFF0000"/>
      <name val="Calibri"/>
      <family val="2"/>
      <scheme val="minor"/>
    </font>
    <font>
      <sz val="10"/>
      <name val="Verdana"/>
      <family val="2"/>
    </font>
    <font>
      <sz val="10"/>
      <name val="Calibri"/>
      <family val="2"/>
      <scheme val="minor"/>
    </font>
    <font>
      <b/>
      <sz val="10"/>
      <color theme="1"/>
      <name val="Calibri"/>
      <family val="2"/>
      <scheme val="minor"/>
    </font>
    <font>
      <b/>
      <sz val="10"/>
      <color indexed="8"/>
      <name val="Calibri"/>
      <family val="2"/>
      <scheme val="minor"/>
    </font>
    <font>
      <sz val="10"/>
      <name val="Arial"/>
      <family val="2"/>
    </font>
    <font>
      <b/>
      <sz val="11"/>
      <name val="Calibri"/>
      <family val="2"/>
      <scheme val="minor"/>
    </font>
    <font>
      <sz val="11"/>
      <name val="Calibri"/>
      <family val="2"/>
      <scheme val="minor"/>
    </font>
    <font>
      <sz val="11"/>
      <color indexed="8"/>
      <name val="Calibri"/>
      <family val="2"/>
      <scheme val="minor"/>
    </font>
    <font>
      <b/>
      <sz val="11"/>
      <color indexed="8"/>
      <name val="Calibri"/>
      <family val="2"/>
      <scheme val="minor"/>
    </font>
    <font>
      <u/>
      <sz val="10"/>
      <color indexed="30"/>
      <name val="Arial"/>
      <family val="2"/>
    </font>
    <font>
      <u/>
      <sz val="11"/>
      <color indexed="12"/>
      <name val="Calibri"/>
      <family val="2"/>
      <scheme val="minor"/>
    </font>
    <font>
      <sz val="10"/>
      <name val="Cambria"/>
      <family val="1"/>
    </font>
    <font>
      <sz val="10"/>
      <color indexed="8"/>
      <name val="Calibri"/>
      <family val="2"/>
      <scheme val="minor"/>
    </font>
    <font>
      <b/>
      <sz val="11"/>
      <color indexed="56"/>
      <name val="Calibri"/>
      <family val="2"/>
      <scheme val="minor"/>
    </font>
    <font>
      <b/>
      <sz val="11"/>
      <color indexed="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indexed="9"/>
        <bgColor indexed="64"/>
      </patternFill>
    </fill>
    <fill>
      <patternFill patternType="solid">
        <fgColor indexed="41"/>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hair">
        <color indexed="64"/>
      </right>
      <top/>
      <bottom/>
      <diagonal/>
    </border>
    <border>
      <left/>
      <right style="thin">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E6C069"/>
      </left>
      <right/>
      <top style="thin">
        <color indexed="64"/>
      </top>
      <bottom style="thin">
        <color indexed="64"/>
      </bottom>
      <diagonal/>
    </border>
    <border>
      <left style="thin">
        <color rgb="FFE6C069"/>
      </left>
      <right/>
      <top/>
      <bottom/>
      <diagonal/>
    </border>
    <border>
      <left style="thin">
        <color rgb="FFE6C069"/>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C1C1C1"/>
      </left>
      <right/>
      <top/>
      <bottom/>
      <diagonal/>
    </border>
    <border>
      <left style="thin">
        <color rgb="FFE6C069"/>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0" fontId="24" fillId="0" borderId="0"/>
    <xf numFmtId="0" fontId="29" fillId="0" borderId="0" applyNumberFormat="0" applyFill="0" applyBorder="0" applyAlignment="0" applyProtection="0">
      <alignment vertical="top"/>
      <protection locked="0"/>
    </xf>
  </cellStyleXfs>
  <cellXfs count="387">
    <xf numFmtId="0" fontId="0" fillId="0" borderId="0" xfId="0"/>
    <xf numFmtId="0" fontId="2" fillId="0" borderId="0" xfId="0" applyFont="1" applyAlignment="1">
      <alignment horizontal="left" vertical="center"/>
    </xf>
    <xf numFmtId="0" fontId="3" fillId="0" borderId="0" xfId="0" applyFont="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7" fillId="2" borderId="13" xfId="0" applyFont="1" applyFill="1" applyBorder="1" applyAlignment="1">
      <alignment horizontal="left" vertical="center"/>
    </xf>
    <xf numFmtId="0" fontId="7" fillId="3" borderId="0" xfId="0" applyFont="1" applyFill="1" applyBorder="1" applyAlignment="1">
      <alignment horizontal="center" vertical="center"/>
    </xf>
    <xf numFmtId="0" fontId="7" fillId="3" borderId="14" xfId="0" applyFont="1" applyFill="1" applyBorder="1" applyAlignment="1">
      <alignment horizontal="center" vertical="center"/>
    </xf>
    <xf numFmtId="164" fontId="7" fillId="2" borderId="0" xfId="0" applyNumberFormat="1" applyFont="1" applyFill="1" applyBorder="1" applyAlignment="1">
      <alignment horizontal="center" vertical="center"/>
    </xf>
    <xf numFmtId="0" fontId="7" fillId="2" borderId="5" xfId="0" applyFont="1" applyFill="1" applyBorder="1" applyAlignment="1">
      <alignment horizontal="left" vertical="center"/>
    </xf>
    <xf numFmtId="0" fontId="7" fillId="3" borderId="8" xfId="0" applyFont="1" applyFill="1" applyBorder="1" applyAlignment="1">
      <alignment horizontal="center" vertical="center"/>
    </xf>
    <xf numFmtId="0" fontId="7" fillId="3" borderId="16" xfId="0" applyFont="1" applyFill="1" applyBorder="1" applyAlignment="1">
      <alignment horizontal="center" vertical="center"/>
    </xf>
    <xf numFmtId="164" fontId="7" fillId="2" borderId="8" xfId="0" applyNumberFormat="1"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7" fillId="2" borderId="13" xfId="0" applyFont="1" applyFill="1" applyBorder="1" applyAlignment="1">
      <alignment horizontal="left" vertical="center" wrapText="1"/>
    </xf>
    <xf numFmtId="165" fontId="7" fillId="2" borderId="0" xfId="0"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166" fontId="7" fillId="2" borderId="15" xfId="0" applyNumberFormat="1" applyFont="1" applyFill="1" applyBorder="1" applyAlignment="1">
      <alignment horizontal="center" vertical="center"/>
    </xf>
    <xf numFmtId="165" fontId="7" fillId="2" borderId="14" xfId="0" applyNumberFormat="1" applyFont="1" applyFill="1" applyBorder="1" applyAlignment="1">
      <alignment horizontal="center" vertical="center" wrapText="1"/>
    </xf>
    <xf numFmtId="0" fontId="7" fillId="2" borderId="5" xfId="0" applyFont="1" applyFill="1" applyBorder="1" applyAlignment="1">
      <alignment horizontal="left" vertical="center" wrapText="1"/>
    </xf>
    <xf numFmtId="165" fontId="7" fillId="2" borderId="8" xfId="0" applyNumberFormat="1"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8" xfId="0" applyFont="1" applyFill="1" applyBorder="1" applyAlignment="1">
      <alignment horizontal="center" vertical="center" wrapText="1"/>
    </xf>
    <xf numFmtId="165" fontId="7" fillId="2" borderId="16" xfId="0" applyNumberFormat="1" applyFont="1" applyFill="1" applyBorder="1" applyAlignment="1">
      <alignment horizontal="center" vertical="center" wrapText="1"/>
    </xf>
    <xf numFmtId="166" fontId="7" fillId="2" borderId="9" xfId="0" applyNumberFormat="1" applyFont="1" applyFill="1" applyBorder="1" applyAlignment="1">
      <alignment horizontal="center" vertical="center"/>
    </xf>
    <xf numFmtId="165" fontId="7" fillId="2" borderId="0" xfId="0" applyNumberFormat="1" applyFont="1" applyFill="1" applyBorder="1" applyAlignment="1">
      <alignment horizontal="center" vertical="center"/>
    </xf>
    <xf numFmtId="165" fontId="7" fillId="2" borderId="14" xfId="0" applyNumberFormat="1" applyFont="1" applyFill="1" applyBorder="1" applyAlignment="1">
      <alignment horizontal="center" vertical="center"/>
    </xf>
    <xf numFmtId="165" fontId="7" fillId="2" borderId="8" xfId="0" applyNumberFormat="1" applyFont="1" applyFill="1" applyBorder="1" applyAlignment="1">
      <alignment horizontal="center" vertical="center"/>
    </xf>
    <xf numFmtId="165" fontId="7" fillId="2" borderId="16" xfId="0" applyNumberFormat="1" applyFont="1" applyFill="1" applyBorder="1" applyAlignment="1">
      <alignment horizontal="center" vertical="center"/>
    </xf>
    <xf numFmtId="166" fontId="4" fillId="2" borderId="15" xfId="0" applyNumberFormat="1" applyFont="1" applyFill="1" applyBorder="1" applyAlignment="1">
      <alignment horizontal="center" vertical="center"/>
    </xf>
    <xf numFmtId="165" fontId="7" fillId="2" borderId="0" xfId="0" quotePrefix="1" applyNumberFormat="1" applyFont="1" applyFill="1" applyBorder="1" applyAlignment="1">
      <alignment horizontal="center" vertical="center" wrapText="1"/>
    </xf>
    <xf numFmtId="0" fontId="7" fillId="2" borderId="14" xfId="0" applyFont="1" applyFill="1" applyBorder="1" applyAlignment="1">
      <alignment horizontal="center" vertical="center"/>
    </xf>
    <xf numFmtId="0" fontId="7" fillId="2" borderId="16" xfId="0" applyFont="1" applyFill="1" applyBorder="1" applyAlignment="1">
      <alignment horizontal="center" vertical="center"/>
    </xf>
    <xf numFmtId="165" fontId="8" fillId="0" borderId="0" xfId="0" applyNumberFormat="1" applyFont="1" applyAlignment="1">
      <alignment horizontal="left"/>
    </xf>
    <xf numFmtId="165" fontId="0" fillId="0" borderId="0" xfId="0" applyNumberFormat="1" applyAlignment="1">
      <alignment horizontal="center"/>
    </xf>
    <xf numFmtId="0" fontId="0" fillId="0" borderId="0" xfId="0" applyAlignment="1">
      <alignment horizontal="center"/>
    </xf>
    <xf numFmtId="0" fontId="7" fillId="0" borderId="13" xfId="0" applyFont="1" applyFill="1" applyBorder="1" applyAlignment="1">
      <alignment horizontal="left"/>
    </xf>
    <xf numFmtId="0" fontId="7" fillId="0" borderId="5" xfId="0" applyFont="1" applyFill="1" applyBorder="1" applyAlignment="1">
      <alignment horizontal="left"/>
    </xf>
    <xf numFmtId="0" fontId="7" fillId="2" borderId="17"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3" xfId="0" applyFont="1" applyFill="1" applyBorder="1" applyAlignment="1">
      <alignment horizontal="left" vertical="center" wrapText="1"/>
    </xf>
    <xf numFmtId="164" fontId="7" fillId="2" borderId="15" xfId="0" applyNumberFormat="1" applyFont="1" applyFill="1" applyBorder="1" applyAlignment="1">
      <alignment horizontal="center"/>
    </xf>
    <xf numFmtId="0" fontId="7" fillId="2" borderId="13" xfId="0"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5" xfId="0" applyFont="1" applyFill="1" applyBorder="1" applyAlignment="1">
      <alignment horizontal="center" vertical="center"/>
    </xf>
    <xf numFmtId="0" fontId="5" fillId="2" borderId="1" xfId="0" applyFont="1" applyFill="1" applyBorder="1" applyAlignment="1">
      <alignment horizontal="left" vertical="center" wrapText="1"/>
    </xf>
    <xf numFmtId="164" fontId="7" fillId="2" borderId="18" xfId="0" applyNumberFormat="1" applyFont="1" applyFill="1" applyBorder="1" applyAlignment="1">
      <alignment horizontal="center"/>
    </xf>
    <xf numFmtId="164" fontId="7" fillId="2" borderId="12" xfId="0" applyNumberFormat="1" applyFont="1" applyFill="1" applyBorder="1" applyAlignment="1">
      <alignment horizontal="center"/>
    </xf>
    <xf numFmtId="0" fontId="7" fillId="2" borderId="13" xfId="0" applyFont="1" applyFill="1" applyBorder="1" applyAlignment="1">
      <alignment horizontal="left" wrapText="1"/>
    </xf>
    <xf numFmtId="0" fontId="7" fillId="2" borderId="5" xfId="0" applyFont="1" applyFill="1" applyBorder="1" applyAlignment="1">
      <alignment horizontal="left" wrapText="1"/>
    </xf>
    <xf numFmtId="164" fontId="5" fillId="2" borderId="6" xfId="0" applyNumberFormat="1" applyFont="1" applyFill="1" applyBorder="1" applyAlignment="1">
      <alignment horizontal="center"/>
    </xf>
    <xf numFmtId="164" fontId="5" fillId="2" borderId="9" xfId="0" applyNumberFormat="1" applyFont="1" applyFill="1" applyBorder="1" applyAlignment="1">
      <alignment horizontal="center"/>
    </xf>
    <xf numFmtId="165" fontId="12" fillId="2" borderId="0" xfId="0" applyNumberFormat="1" applyFont="1" applyFill="1" applyBorder="1" applyAlignment="1">
      <alignment horizontal="center" vertical="top" wrapText="1"/>
    </xf>
    <xf numFmtId="0" fontId="7" fillId="2" borderId="5" xfId="0" applyFont="1" applyFill="1" applyBorder="1" applyAlignment="1">
      <alignment horizontal="left"/>
    </xf>
    <xf numFmtId="0" fontId="13" fillId="2" borderId="19" xfId="0" applyFont="1" applyFill="1" applyBorder="1" applyAlignment="1">
      <alignment horizontal="center"/>
    </xf>
    <xf numFmtId="0" fontId="13" fillId="2" borderId="15" xfId="0" applyFont="1" applyFill="1" applyBorder="1" applyAlignment="1">
      <alignment horizontal="center"/>
    </xf>
    <xf numFmtId="0" fontId="13" fillId="2" borderId="0" xfId="0" applyFont="1" applyFill="1" applyBorder="1" applyAlignment="1">
      <alignment horizontal="center"/>
    </xf>
    <xf numFmtId="0" fontId="13" fillId="2" borderId="15" xfId="0" applyFont="1" applyFill="1" applyBorder="1"/>
    <xf numFmtId="0" fontId="0" fillId="0" borderId="0" xfId="0" applyFill="1"/>
    <xf numFmtId="164" fontId="7" fillId="2" borderId="19" xfId="0" applyNumberFormat="1" applyFont="1" applyFill="1" applyBorder="1" applyAlignment="1">
      <alignment horizontal="center" vertical="center"/>
    </xf>
    <xf numFmtId="164" fontId="7" fillId="2" borderId="15" xfId="0" applyNumberFormat="1" applyFont="1" applyFill="1" applyBorder="1" applyAlignment="1">
      <alignment horizontal="center" vertical="center"/>
    </xf>
    <xf numFmtId="0" fontId="0" fillId="0" borderId="0" xfId="0" applyAlignment="1">
      <alignment vertical="center"/>
    </xf>
    <xf numFmtId="0" fontId="11" fillId="2" borderId="20" xfId="0" applyFont="1" applyFill="1" applyBorder="1" applyAlignment="1">
      <alignment horizontal="left" wrapText="1" readingOrder="1"/>
    </xf>
    <xf numFmtId="0" fontId="11" fillId="2" borderId="2" xfId="0" applyFont="1" applyFill="1" applyBorder="1" applyAlignment="1">
      <alignment horizontal="center" vertical="center" wrapText="1" readingOrder="1"/>
    </xf>
    <xf numFmtId="0" fontId="11" fillId="2" borderId="3" xfId="0" applyFont="1" applyFill="1" applyBorder="1" applyAlignment="1">
      <alignment horizontal="center" vertical="center" wrapText="1"/>
    </xf>
    <xf numFmtId="0" fontId="10" fillId="2" borderId="21" xfId="0" applyFont="1" applyFill="1" applyBorder="1" applyAlignment="1">
      <alignment horizontal="left" wrapText="1" readingOrder="1"/>
    </xf>
    <xf numFmtId="0" fontId="10" fillId="2" borderId="22" xfId="0" applyFont="1" applyFill="1" applyBorder="1" applyAlignment="1">
      <alignment horizontal="left" wrapText="1" readingOrder="1"/>
    </xf>
    <xf numFmtId="165" fontId="3" fillId="2" borderId="6" xfId="0" applyNumberFormat="1"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xf numFmtId="165" fontId="2" fillId="2" borderId="19" xfId="0" applyNumberFormat="1" applyFont="1" applyFill="1" applyBorder="1" applyAlignment="1">
      <alignment horizontal="center" vertical="center" wrapText="1"/>
    </xf>
    <xf numFmtId="165" fontId="2" fillId="2" borderId="19" xfId="0" applyNumberFormat="1" applyFont="1" applyFill="1" applyBorder="1" applyAlignment="1">
      <alignment horizontal="center" vertical="center"/>
    </xf>
    <xf numFmtId="1" fontId="2" fillId="2" borderId="19" xfId="0" applyNumberFormat="1" applyFont="1" applyFill="1" applyBorder="1" applyAlignment="1">
      <alignment horizontal="center" vertical="center" wrapText="1"/>
    </xf>
    <xf numFmtId="165" fontId="2" fillId="2" borderId="15" xfId="0" applyNumberFormat="1" applyFont="1" applyFill="1" applyBorder="1" applyAlignment="1">
      <alignment horizontal="center" vertical="center"/>
    </xf>
    <xf numFmtId="165" fontId="3" fillId="2" borderId="6" xfId="0" applyNumberFormat="1" applyFont="1" applyFill="1" applyBorder="1" applyAlignment="1">
      <alignment horizontal="center" vertical="center" wrapText="1"/>
    </xf>
    <xf numFmtId="165" fontId="3" fillId="2" borderId="6" xfId="0" applyNumberFormat="1" applyFont="1" applyFill="1" applyBorder="1" applyAlignment="1">
      <alignment horizontal="center" vertical="center"/>
    </xf>
    <xf numFmtId="1" fontId="3" fillId="2" borderId="6" xfId="0" applyNumberFormat="1" applyFont="1" applyFill="1" applyBorder="1" applyAlignment="1">
      <alignment horizontal="center" vertical="center" wrapText="1"/>
    </xf>
    <xf numFmtId="0" fontId="3" fillId="2" borderId="9" xfId="0" applyFont="1" applyFill="1" applyBorder="1" applyAlignment="1">
      <alignment horizontal="center" vertical="center"/>
    </xf>
    <xf numFmtId="0" fontId="2" fillId="2" borderId="2" xfId="0" applyFont="1" applyFill="1" applyBorder="1"/>
    <xf numFmtId="0" fontId="2" fillId="2" borderId="3" xfId="0" applyFont="1" applyFill="1" applyBorder="1" applyAlignment="1">
      <alignment horizontal="center"/>
    </xf>
    <xf numFmtId="0" fontId="2" fillId="2" borderId="4" xfId="0" applyFont="1" applyFill="1" applyBorder="1" applyAlignment="1">
      <alignment horizontal="center"/>
    </xf>
    <xf numFmtId="165" fontId="2" fillId="2" borderId="19" xfId="0" applyNumberFormat="1" applyFont="1" applyFill="1" applyBorder="1" applyAlignment="1">
      <alignment horizontal="center"/>
    </xf>
    <xf numFmtId="165" fontId="2" fillId="2" borderId="15" xfId="0" applyNumberFormat="1" applyFont="1" applyFill="1" applyBorder="1" applyAlignment="1">
      <alignment horizontal="center"/>
    </xf>
    <xf numFmtId="0" fontId="3" fillId="2" borderId="9" xfId="0" applyFont="1" applyFill="1" applyBorder="1" applyAlignment="1">
      <alignment horizontal="center"/>
    </xf>
    <xf numFmtId="0" fontId="0" fillId="0" borderId="0" xfId="0" applyBorder="1"/>
    <xf numFmtId="0" fontId="15" fillId="0" borderId="24" xfId="0" applyFont="1" applyBorder="1" applyAlignment="1">
      <alignment horizontal="center" vertical="center"/>
    </xf>
    <xf numFmtId="0" fontId="15" fillId="0" borderId="24" xfId="0" applyFont="1" applyBorder="1" applyAlignment="1">
      <alignment horizontal="center" vertical="center" wrapText="1"/>
    </xf>
    <xf numFmtId="0" fontId="17" fillId="0" borderId="2" xfId="0" applyFont="1" applyBorder="1" applyAlignment="1">
      <alignment horizontal="center" vertical="top" wrapText="1"/>
    </xf>
    <xf numFmtId="165" fontId="17" fillId="0" borderId="4" xfId="0" applyNumberFormat="1" applyFont="1" applyBorder="1" applyAlignment="1">
      <alignment horizontal="center" vertical="center" wrapText="1"/>
    </xf>
    <xf numFmtId="165" fontId="0" fillId="0" borderId="17" xfId="0" applyNumberFormat="1" applyFont="1" applyBorder="1" applyAlignment="1">
      <alignment horizontal="center" vertical="top" wrapText="1"/>
    </xf>
    <xf numFmtId="0" fontId="0" fillId="0" borderId="0" xfId="0" applyAlignment="1">
      <alignment horizontal="left"/>
    </xf>
    <xf numFmtId="0" fontId="18" fillId="0" borderId="0" xfId="0" applyFont="1" applyBorder="1" applyAlignment="1">
      <alignment vertical="top"/>
    </xf>
    <xf numFmtId="0" fontId="18" fillId="0" borderId="0" xfId="0" applyFont="1" applyAlignment="1">
      <alignment vertical="top"/>
    </xf>
    <xf numFmtId="0" fontId="18" fillId="0" borderId="0" xfId="0" applyFont="1" applyAlignment="1">
      <alignment horizontal="center" vertical="top"/>
    </xf>
    <xf numFmtId="0" fontId="0" fillId="0" borderId="0" xfId="0" applyAlignment="1">
      <alignment vertical="top"/>
    </xf>
    <xf numFmtId="165" fontId="0" fillId="0" borderId="0" xfId="0" applyNumberFormat="1" applyBorder="1" applyAlignment="1">
      <alignment horizontal="center" vertical="top"/>
    </xf>
    <xf numFmtId="165" fontId="0" fillId="0" borderId="15" xfId="0" applyNumberFormat="1" applyBorder="1" applyAlignment="1">
      <alignment horizontal="center" vertical="top"/>
    </xf>
    <xf numFmtId="165" fontId="0" fillId="0" borderId="0" xfId="0" applyNumberFormat="1" applyBorder="1" applyAlignment="1">
      <alignment horizontal="center" vertical="top" wrapText="1"/>
    </xf>
    <xf numFmtId="0" fontId="18" fillId="0" borderId="0" xfId="0" applyFont="1" applyBorder="1" applyAlignment="1">
      <alignment horizontal="center" vertical="top"/>
    </xf>
    <xf numFmtId="165" fontId="0" fillId="0" borderId="8" xfId="0" applyNumberFormat="1" applyBorder="1" applyAlignment="1">
      <alignment horizontal="center" vertical="top"/>
    </xf>
    <xf numFmtId="165" fontId="0" fillId="0" borderId="9" xfId="0" applyNumberFormat="1" applyBorder="1" applyAlignment="1">
      <alignment horizontal="center" vertical="top"/>
    </xf>
    <xf numFmtId="0" fontId="16" fillId="0" borderId="0" xfId="0" applyFont="1" applyBorder="1" applyAlignment="1">
      <alignment vertical="top"/>
    </xf>
    <xf numFmtId="0" fontId="18" fillId="0" borderId="25" xfId="0" applyFont="1" applyBorder="1" applyAlignment="1">
      <alignment vertical="top"/>
    </xf>
    <xf numFmtId="0" fontId="18" fillId="0" borderId="0" xfId="0" applyFont="1" applyBorder="1" applyAlignment="1">
      <alignment horizontal="center" vertical="top" wrapText="1"/>
    </xf>
    <xf numFmtId="0" fontId="0" fillId="0" borderId="0" xfId="0" applyBorder="1" applyAlignment="1">
      <alignment vertical="top" wrapText="1"/>
    </xf>
    <xf numFmtId="0" fontId="18" fillId="0" borderId="25" xfId="0" applyFont="1" applyBorder="1" applyAlignment="1">
      <alignment horizontal="center" vertical="top"/>
    </xf>
    <xf numFmtId="0" fontId="9" fillId="0" borderId="0" xfId="0" applyFont="1" applyBorder="1" applyAlignment="1">
      <alignment horizontal="center" vertical="center"/>
    </xf>
    <xf numFmtId="0" fontId="1" fillId="0" borderId="0" xfId="0" applyFont="1" applyBorder="1" applyAlignment="1">
      <alignment horizontal="center" vertical="top" wrapText="1"/>
    </xf>
    <xf numFmtId="0" fontId="0" fillId="0" borderId="0" xfId="0" applyBorder="1" applyAlignment="1">
      <alignment horizontal="left"/>
    </xf>
    <xf numFmtId="0" fontId="16" fillId="0" borderId="0" xfId="0" applyFont="1" applyBorder="1" applyAlignment="1">
      <alignment vertical="center"/>
    </xf>
    <xf numFmtId="0" fontId="0" fillId="2" borderId="0" xfId="0" applyFill="1"/>
    <xf numFmtId="0" fontId="7" fillId="2" borderId="15" xfId="0" applyFont="1" applyFill="1" applyBorder="1" applyAlignment="1">
      <alignment horizontal="center" wrapText="1"/>
    </xf>
    <xf numFmtId="165" fontId="7" fillId="2" borderId="19" xfId="0" applyNumberFormat="1" applyFont="1" applyFill="1" applyBorder="1" applyAlignment="1">
      <alignment horizontal="center" wrapText="1"/>
    </xf>
    <xf numFmtId="164" fontId="7" fillId="2" borderId="19" xfId="0" applyNumberFormat="1" applyFont="1" applyFill="1" applyBorder="1" applyAlignment="1">
      <alignment horizontal="center"/>
    </xf>
    <xf numFmtId="166" fontId="7" fillId="2" borderId="15" xfId="0" applyNumberFormat="1" applyFont="1" applyFill="1" applyBorder="1" applyAlignment="1">
      <alignment horizontal="center"/>
    </xf>
    <xf numFmtId="165" fontId="7" fillId="2" borderId="15" xfId="0" applyNumberFormat="1" applyFont="1" applyFill="1" applyBorder="1" applyAlignment="1">
      <alignment horizontal="center" wrapText="1"/>
    </xf>
    <xf numFmtId="0" fontId="7" fillId="2" borderId="9" xfId="0" applyFont="1" applyFill="1" applyBorder="1" applyAlignment="1">
      <alignment horizontal="center" wrapText="1"/>
    </xf>
    <xf numFmtId="165" fontId="7" fillId="2" borderId="9" xfId="0" applyNumberFormat="1" applyFont="1" applyFill="1" applyBorder="1" applyAlignment="1">
      <alignment horizontal="center" wrapText="1"/>
    </xf>
    <xf numFmtId="164" fontId="7" fillId="2" borderId="6" xfId="0" applyNumberFormat="1" applyFont="1" applyFill="1" applyBorder="1" applyAlignment="1">
      <alignment horizontal="center"/>
    </xf>
    <xf numFmtId="166" fontId="7" fillId="2" borderId="9" xfId="0" applyNumberFormat="1" applyFont="1" applyFill="1" applyBorder="1" applyAlignment="1">
      <alignment horizontal="center"/>
    </xf>
    <xf numFmtId="0" fontId="7" fillId="2" borderId="17"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3" xfId="0" applyFont="1" applyFill="1" applyBorder="1" applyAlignment="1">
      <alignment horizontal="left" vertical="center" wrapText="1"/>
    </xf>
    <xf numFmtId="164" fontId="7" fillId="2" borderId="0" xfId="0" applyNumberFormat="1" applyFont="1" applyFill="1" applyBorder="1" applyAlignment="1">
      <alignment horizontal="center"/>
    </xf>
    <xf numFmtId="164" fontId="5" fillId="2" borderId="0" xfId="0" applyNumberFormat="1" applyFont="1" applyFill="1" applyBorder="1" applyAlignment="1">
      <alignment horizontal="center"/>
    </xf>
    <xf numFmtId="164" fontId="5" fillId="2" borderId="15" xfId="0" applyNumberFormat="1" applyFont="1" applyFill="1" applyBorder="1" applyAlignment="1">
      <alignment horizontal="center"/>
    </xf>
    <xf numFmtId="164" fontId="7" fillId="2" borderId="8" xfId="0" applyNumberFormat="1" applyFont="1" applyFill="1" applyBorder="1" applyAlignment="1">
      <alignment horizontal="center"/>
    </xf>
    <xf numFmtId="164" fontId="7" fillId="2" borderId="9" xfId="0" applyNumberFormat="1" applyFont="1" applyFill="1" applyBorder="1" applyAlignment="1">
      <alignment horizontal="center"/>
    </xf>
    <xf numFmtId="164" fontId="7" fillId="2" borderId="10" xfId="0" applyNumberFormat="1" applyFont="1" applyFill="1" applyBorder="1" applyAlignment="1">
      <alignment horizontal="center"/>
    </xf>
    <xf numFmtId="166" fontId="7" fillId="2" borderId="12" xfId="0" applyNumberFormat="1" applyFont="1" applyFill="1" applyBorder="1" applyAlignment="1">
      <alignment horizontal="center"/>
    </xf>
    <xf numFmtId="166" fontId="5" fillId="2" borderId="15" xfId="0" applyNumberFormat="1" applyFont="1" applyFill="1" applyBorder="1" applyAlignment="1">
      <alignment horizontal="center"/>
    </xf>
    <xf numFmtId="164" fontId="5" fillId="2" borderId="8" xfId="0" applyNumberFormat="1" applyFont="1" applyFill="1" applyBorder="1" applyAlignment="1">
      <alignment horizontal="center"/>
    </xf>
    <xf numFmtId="166" fontId="5" fillId="2" borderId="9" xfId="0" applyNumberFormat="1" applyFont="1" applyFill="1" applyBorder="1" applyAlignment="1">
      <alignment horizontal="center"/>
    </xf>
    <xf numFmtId="0" fontId="5" fillId="2" borderId="1" xfId="0" applyFont="1" applyFill="1" applyBorder="1" applyAlignment="1">
      <alignment horizontal="left" vertical="center" wrapText="1"/>
    </xf>
    <xf numFmtId="0" fontId="7" fillId="2" borderId="13" xfId="0" applyFont="1" applyFill="1" applyBorder="1" applyAlignment="1">
      <alignment horizontal="left" wrapText="1"/>
    </xf>
    <xf numFmtId="0" fontId="7" fillId="2" borderId="5" xfId="0" applyFont="1" applyFill="1" applyBorder="1" applyAlignment="1">
      <alignment horizontal="left" wrapText="1"/>
    </xf>
    <xf numFmtId="164" fontId="5" fillId="2" borderId="19" xfId="0" applyNumberFormat="1" applyFont="1" applyFill="1" applyBorder="1" applyAlignment="1">
      <alignment horizontal="center"/>
    </xf>
    <xf numFmtId="0" fontId="7" fillId="2" borderId="5" xfId="0" applyFont="1" applyFill="1" applyBorder="1" applyAlignment="1">
      <alignment horizontal="left"/>
    </xf>
    <xf numFmtId="165" fontId="5" fillId="2" borderId="15" xfId="0" applyNumberFormat="1" applyFont="1" applyFill="1" applyBorder="1" applyAlignment="1">
      <alignment horizontal="center" vertical="center" wrapText="1"/>
    </xf>
    <xf numFmtId="165" fontId="5" fillId="2" borderId="15" xfId="0" applyNumberFormat="1" applyFont="1" applyFill="1" applyBorder="1" applyAlignment="1">
      <alignment horizontal="center" wrapText="1"/>
    </xf>
    <xf numFmtId="0" fontId="5" fillId="2" borderId="18" xfId="0" applyFont="1" applyFill="1" applyBorder="1" applyAlignment="1">
      <alignment horizontal="left" vertical="center" wrapText="1"/>
    </xf>
    <xf numFmtId="0" fontId="5" fillId="2" borderId="19"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9" xfId="0" applyFont="1" applyFill="1" applyBorder="1" applyAlignment="1">
      <alignment horizontal="left" wrapText="1"/>
    </xf>
    <xf numFmtId="165" fontId="5" fillId="2" borderId="19" xfId="0" applyNumberFormat="1" applyFont="1" applyFill="1" applyBorder="1" applyAlignment="1">
      <alignment horizontal="center" wrapText="1"/>
    </xf>
    <xf numFmtId="0" fontId="7" fillId="2" borderId="6" xfId="0" applyFont="1" applyFill="1" applyBorder="1" applyAlignment="1">
      <alignment horizontal="left" wrapText="1"/>
    </xf>
    <xf numFmtId="165" fontId="5" fillId="2" borderId="6" xfId="0" applyNumberFormat="1" applyFont="1" applyFill="1" applyBorder="1" applyAlignment="1">
      <alignment horizontal="center" wrapText="1"/>
    </xf>
    <xf numFmtId="165" fontId="5" fillId="2" borderId="9" xfId="0" applyNumberFormat="1" applyFont="1" applyFill="1" applyBorder="1" applyAlignment="1">
      <alignment horizontal="center" wrapText="1"/>
    </xf>
    <xf numFmtId="0" fontId="5" fillId="2" borderId="18" xfId="0" applyFont="1" applyFill="1" applyBorder="1" applyAlignment="1">
      <alignment horizontal="left" vertical="top" wrapText="1"/>
    </xf>
    <xf numFmtId="165" fontId="5" fillId="2" borderId="19" xfId="0" applyNumberFormat="1" applyFont="1" applyFill="1" applyBorder="1" applyAlignment="1">
      <alignment horizontal="center" vertical="top" wrapText="1"/>
    </xf>
    <xf numFmtId="165" fontId="5" fillId="2" borderId="15" xfId="0" applyNumberFormat="1" applyFont="1" applyFill="1" applyBorder="1" applyAlignment="1">
      <alignment horizontal="center" vertical="top" wrapText="1"/>
    </xf>
    <xf numFmtId="0" fontId="5" fillId="2" borderId="19" xfId="0" applyFont="1" applyFill="1" applyBorder="1" applyAlignment="1">
      <alignment horizontal="center" vertical="top" wrapText="1"/>
    </xf>
    <xf numFmtId="0" fontId="5" fillId="2" borderId="15" xfId="0" applyFont="1" applyFill="1" applyBorder="1" applyAlignment="1">
      <alignment horizontal="center" vertical="top" wrapText="1"/>
    </xf>
    <xf numFmtId="164" fontId="7" fillId="2" borderId="10" xfId="0" applyNumberFormat="1" applyFont="1" applyFill="1" applyBorder="1" applyAlignment="1">
      <alignment horizontal="center" vertical="top"/>
    </xf>
    <xf numFmtId="166" fontId="7" fillId="2" borderId="12" xfId="0" applyNumberFormat="1" applyFont="1" applyFill="1" applyBorder="1" applyAlignment="1">
      <alignment horizontal="center" vertical="top"/>
    </xf>
    <xf numFmtId="0" fontId="7" fillId="2" borderId="19" xfId="0" applyFont="1" applyFill="1" applyBorder="1" applyAlignment="1">
      <alignment horizontal="left" vertical="center" wrapText="1"/>
    </xf>
    <xf numFmtId="165" fontId="5" fillId="2" borderId="19" xfId="0" applyNumberFormat="1" applyFont="1" applyFill="1" applyBorder="1" applyAlignment="1">
      <alignment horizontal="center" vertical="center" wrapText="1"/>
    </xf>
    <xf numFmtId="0" fontId="7" fillId="2" borderId="6" xfId="0" applyFont="1" applyFill="1" applyBorder="1" applyAlignment="1">
      <alignment horizontal="left"/>
    </xf>
    <xf numFmtId="165" fontId="7" fillId="2" borderId="6" xfId="0" applyNumberFormat="1" applyFont="1" applyFill="1" applyBorder="1" applyAlignment="1">
      <alignment horizontal="center"/>
    </xf>
    <xf numFmtId="165" fontId="7" fillId="2" borderId="9" xfId="0" applyNumberFormat="1" applyFont="1" applyFill="1" applyBorder="1" applyAlignment="1">
      <alignment horizontal="center"/>
    </xf>
    <xf numFmtId="0" fontId="7" fillId="2" borderId="9" xfId="0" applyFont="1" applyFill="1" applyBorder="1" applyAlignment="1">
      <alignment horizontal="center"/>
    </xf>
    <xf numFmtId="0" fontId="5" fillId="2" borderId="18" xfId="0" applyFont="1" applyFill="1" applyBorder="1" applyAlignment="1"/>
    <xf numFmtId="0" fontId="7" fillId="2" borderId="13" xfId="0" applyFont="1" applyFill="1" applyBorder="1" applyAlignment="1">
      <alignment horizontal="left"/>
    </xf>
    <xf numFmtId="165" fontId="7" fillId="2" borderId="0" xfId="0" applyNumberFormat="1" applyFont="1" applyFill="1" applyBorder="1" applyAlignment="1">
      <alignment horizontal="center"/>
    </xf>
    <xf numFmtId="165" fontId="7" fillId="2" borderId="15" xfId="0" applyNumberFormat="1" applyFont="1" applyFill="1" applyBorder="1" applyAlignment="1">
      <alignment horizontal="center"/>
    </xf>
    <xf numFmtId="165" fontId="7" fillId="2" borderId="19" xfId="0" applyNumberFormat="1" applyFont="1" applyFill="1" applyBorder="1" applyAlignment="1">
      <alignment horizontal="center"/>
    </xf>
    <xf numFmtId="0" fontId="7" fillId="2" borderId="15" xfId="0" applyFont="1" applyFill="1" applyBorder="1" applyAlignment="1">
      <alignment horizontal="center"/>
    </xf>
    <xf numFmtId="165" fontId="7" fillId="2" borderId="8" xfId="0" applyNumberFormat="1" applyFont="1" applyFill="1" applyBorder="1" applyAlignment="1">
      <alignment horizontal="center"/>
    </xf>
    <xf numFmtId="0" fontId="7" fillId="2" borderId="6" xfId="0" applyFont="1" applyFill="1" applyBorder="1" applyAlignment="1">
      <alignment horizontal="center"/>
    </xf>
    <xf numFmtId="165" fontId="5" fillId="2" borderId="10" xfId="0" applyNumberFormat="1" applyFont="1" applyFill="1" applyBorder="1" applyAlignment="1">
      <alignment horizontal="center" vertical="center" wrapText="1"/>
    </xf>
    <xf numFmtId="165" fontId="5" fillId="2" borderId="12" xfId="0" applyNumberFormat="1" applyFont="1" applyFill="1" applyBorder="1" applyAlignment="1">
      <alignment horizontal="center" vertical="center" wrapText="1"/>
    </xf>
    <xf numFmtId="0" fontId="5" fillId="2" borderId="12" xfId="0" applyFont="1" applyFill="1" applyBorder="1" applyAlignment="1">
      <alignment horizontal="center" vertical="center" wrapText="1"/>
    </xf>
    <xf numFmtId="165" fontId="5" fillId="2" borderId="0" xfId="0" applyNumberFormat="1" applyFont="1" applyFill="1" applyBorder="1" applyAlignment="1">
      <alignment horizontal="center" wrapText="1"/>
    </xf>
    <xf numFmtId="165" fontId="7" fillId="2" borderId="8" xfId="0" applyNumberFormat="1" applyFont="1" applyFill="1" applyBorder="1" applyAlignment="1">
      <alignment horizontal="center" wrapText="1"/>
    </xf>
    <xf numFmtId="165" fontId="7" fillId="2" borderId="6" xfId="0" applyNumberFormat="1" applyFont="1" applyFill="1" applyBorder="1" applyAlignment="1">
      <alignment horizontal="center" wrapText="1"/>
    </xf>
    <xf numFmtId="165" fontId="5" fillId="2" borderId="0" xfId="0" applyNumberFormat="1" applyFont="1" applyFill="1" applyBorder="1" applyAlignment="1">
      <alignment horizontal="center" vertical="center" wrapText="1"/>
    </xf>
    <xf numFmtId="0" fontId="0" fillId="2" borderId="12" xfId="0" applyFont="1" applyFill="1" applyBorder="1" applyAlignment="1">
      <alignment horizontal="center"/>
    </xf>
    <xf numFmtId="165" fontId="7" fillId="2" borderId="0" xfId="0" applyNumberFormat="1" applyFont="1" applyFill="1" applyBorder="1" applyAlignment="1">
      <alignment horizontal="center" wrapText="1"/>
    </xf>
    <xf numFmtId="165" fontId="5" fillId="2" borderId="0" xfId="0" quotePrefix="1" applyNumberFormat="1" applyFont="1" applyFill="1" applyBorder="1" applyAlignment="1">
      <alignment horizontal="center"/>
    </xf>
    <xf numFmtId="165" fontId="5" fillId="2" borderId="15" xfId="0" quotePrefix="1" applyNumberFormat="1" applyFont="1" applyFill="1" applyBorder="1" applyAlignment="1">
      <alignment horizontal="center"/>
    </xf>
    <xf numFmtId="0" fontId="5" fillId="2" borderId="19" xfId="0" quotePrefix="1" applyFont="1" applyFill="1" applyBorder="1" applyAlignment="1">
      <alignment horizontal="center"/>
    </xf>
    <xf numFmtId="0" fontId="5" fillId="2" borderId="15" xfId="0" quotePrefix="1" applyFont="1" applyFill="1" applyBorder="1" applyAlignment="1">
      <alignment horizontal="center"/>
    </xf>
    <xf numFmtId="17" fontId="7" fillId="2" borderId="13" xfId="0" quotePrefix="1" applyNumberFormat="1" applyFont="1" applyFill="1" applyBorder="1" applyAlignment="1">
      <alignment horizontal="left"/>
    </xf>
    <xf numFmtId="165" fontId="7" fillId="2" borderId="0" xfId="0" quotePrefix="1" applyNumberFormat="1" applyFont="1" applyFill="1" applyBorder="1" applyAlignment="1">
      <alignment horizontal="center"/>
    </xf>
    <xf numFmtId="165" fontId="7" fillId="2" borderId="15" xfId="0" quotePrefix="1" applyNumberFormat="1" applyFont="1" applyFill="1" applyBorder="1" applyAlignment="1">
      <alignment horizontal="center"/>
    </xf>
    <xf numFmtId="17" fontId="7" fillId="2" borderId="15" xfId="0" quotePrefix="1" applyNumberFormat="1" applyFont="1" applyFill="1" applyBorder="1" applyAlignment="1">
      <alignment horizontal="center"/>
    </xf>
    <xf numFmtId="165" fontId="5" fillId="2" borderId="0" xfId="0" applyNumberFormat="1" applyFont="1" applyFill="1" applyBorder="1" applyAlignment="1">
      <alignment horizontal="center"/>
    </xf>
    <xf numFmtId="165" fontId="5" fillId="2" borderId="15" xfId="0" applyNumberFormat="1" applyFont="1" applyFill="1" applyBorder="1" applyAlignment="1">
      <alignment horizontal="center"/>
    </xf>
    <xf numFmtId="165" fontId="5" fillId="2" borderId="19" xfId="0" applyNumberFormat="1" applyFont="1" applyFill="1" applyBorder="1" applyAlignment="1">
      <alignment horizontal="center"/>
    </xf>
    <xf numFmtId="165" fontId="5" fillId="2" borderId="8" xfId="0" applyNumberFormat="1" applyFont="1" applyFill="1" applyBorder="1" applyAlignment="1">
      <alignment horizontal="center"/>
    </xf>
    <xf numFmtId="0" fontId="18" fillId="0" borderId="0" xfId="0" applyFont="1" applyBorder="1" applyAlignment="1">
      <alignment horizontal="center" vertical="top" wrapText="1"/>
    </xf>
    <xf numFmtId="165" fontId="19" fillId="0" borderId="0" xfId="0" quotePrefix="1" applyNumberFormat="1" applyFont="1" applyBorder="1" applyAlignment="1">
      <alignment horizontal="center" vertical="top"/>
    </xf>
    <xf numFmtId="0" fontId="0" fillId="0" borderId="2" xfId="0" applyBorder="1"/>
    <xf numFmtId="0" fontId="0" fillId="0" borderId="3" xfId="0" applyBorder="1"/>
    <xf numFmtId="0" fontId="0" fillId="0" borderId="4" xfId="0" applyBorder="1"/>
    <xf numFmtId="165" fontId="0" fillId="0" borderId="19" xfId="0" applyNumberFormat="1" applyBorder="1" applyAlignment="1">
      <alignment horizontal="center" vertical="top"/>
    </xf>
    <xf numFmtId="165" fontId="0" fillId="0" borderId="6" xfId="0" applyNumberFormat="1" applyBorder="1" applyAlignment="1">
      <alignment horizontal="center" vertical="top"/>
    </xf>
    <xf numFmtId="165" fontId="19" fillId="0" borderId="8" xfId="0" quotePrefix="1" applyNumberFormat="1" applyFont="1" applyBorder="1" applyAlignment="1">
      <alignment horizontal="center" vertical="top"/>
    </xf>
    <xf numFmtId="0" fontId="0" fillId="0" borderId="0" xfId="0" applyBorder="1" applyAlignment="1">
      <alignment vertical="center"/>
    </xf>
    <xf numFmtId="0" fontId="7" fillId="0" borderId="19" xfId="0" applyFont="1" applyFill="1" applyBorder="1" applyAlignment="1">
      <alignment horizontal="left"/>
    </xf>
    <xf numFmtId="0" fontId="5" fillId="2" borderId="1" xfId="0" applyFont="1" applyFill="1" applyBorder="1" applyAlignment="1">
      <alignment horizontal="left" vertical="center"/>
    </xf>
    <xf numFmtId="0" fontId="5" fillId="2" borderId="13" xfId="0" applyFont="1" applyFill="1" applyBorder="1" applyAlignment="1">
      <alignment horizontal="left" vertical="center"/>
    </xf>
    <xf numFmtId="0" fontId="1" fillId="0" borderId="0" xfId="0" applyFont="1"/>
    <xf numFmtId="0" fontId="1" fillId="0" borderId="0" xfId="0" applyFont="1" applyAlignment="1">
      <alignment horizontal="center"/>
    </xf>
    <xf numFmtId="0" fontId="0" fillId="0" borderId="0" xfId="0" applyAlignment="1"/>
    <xf numFmtId="0" fontId="0" fillId="0" borderId="0" xfId="0" applyBorder="1" applyAlignment="1"/>
    <xf numFmtId="0" fontId="2" fillId="2" borderId="15" xfId="0" applyFont="1" applyFill="1" applyBorder="1" applyAlignment="1">
      <alignment horizontal="center" wrapText="1" readingOrder="1"/>
    </xf>
    <xf numFmtId="164" fontId="0" fillId="0" borderId="0" xfId="0" applyNumberFormat="1"/>
    <xf numFmtId="165" fontId="2" fillId="2" borderId="15" xfId="0" applyNumberFormat="1" applyFont="1" applyFill="1" applyBorder="1" applyAlignment="1">
      <alignment horizontal="center" vertical="top" wrapText="1"/>
    </xf>
    <xf numFmtId="165" fontId="5" fillId="2" borderId="10" xfId="0" applyNumberFormat="1" applyFont="1" applyFill="1" applyBorder="1" applyAlignment="1">
      <alignment horizontal="center" vertical="center"/>
    </xf>
    <xf numFmtId="0" fontId="5" fillId="2" borderId="11"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165" fontId="5" fillId="2" borderId="0" xfId="0" applyNumberFormat="1" applyFont="1" applyFill="1" applyBorder="1" applyAlignment="1">
      <alignment horizontal="center" vertical="center"/>
    </xf>
    <xf numFmtId="0" fontId="5" fillId="2" borderId="14" xfId="0" applyFont="1" applyFill="1" applyBorder="1" applyAlignment="1">
      <alignment horizontal="center" vertical="center"/>
    </xf>
    <xf numFmtId="0" fontId="5" fillId="2" borderId="0" xfId="0" applyFont="1" applyFill="1" applyBorder="1" applyAlignment="1">
      <alignment horizontal="center" vertical="center"/>
    </xf>
    <xf numFmtId="0" fontId="7" fillId="2" borderId="0" xfId="0" applyFont="1" applyFill="1" applyBorder="1" applyAlignment="1">
      <alignment horizontal="left"/>
    </xf>
    <xf numFmtId="166" fontId="7" fillId="2" borderId="0" xfId="0" applyNumberFormat="1" applyFont="1" applyFill="1" applyBorder="1" applyAlignment="1">
      <alignment horizontal="center"/>
    </xf>
    <xf numFmtId="165" fontId="4" fillId="2" borderId="0" xfId="0" applyNumberFormat="1" applyFont="1" applyFill="1" applyBorder="1" applyAlignment="1">
      <alignment horizontal="center" wrapText="1"/>
    </xf>
    <xf numFmtId="165" fontId="5" fillId="2" borderId="18" xfId="0" applyNumberFormat="1" applyFont="1" applyFill="1" applyBorder="1" applyAlignment="1">
      <alignment horizontal="center"/>
    </xf>
    <xf numFmtId="0" fontId="5" fillId="2" borderId="19" xfId="0" applyFont="1" applyFill="1" applyBorder="1" applyAlignment="1">
      <alignment horizontal="center"/>
    </xf>
    <xf numFmtId="0" fontId="5" fillId="2" borderId="15" xfId="0" applyFont="1" applyFill="1" applyBorder="1" applyAlignment="1">
      <alignment horizontal="center"/>
    </xf>
    <xf numFmtId="0" fontId="5" fillId="2" borderId="10" xfId="0" applyFont="1" applyFill="1" applyBorder="1" applyAlignment="1"/>
    <xf numFmtId="0" fontId="5" fillId="2" borderId="12" xfId="0" applyFont="1" applyFill="1" applyBorder="1" applyAlignment="1"/>
    <xf numFmtId="0" fontId="0" fillId="2" borderId="18" xfId="0" applyFont="1" applyFill="1" applyBorder="1" applyAlignment="1">
      <alignment horizontal="center"/>
    </xf>
    <xf numFmtId="165" fontId="5" fillId="2" borderId="18" xfId="0" applyNumberFormat="1" applyFont="1" applyFill="1" applyBorder="1" applyAlignment="1">
      <alignment horizontal="left" vertical="center" wrapText="1"/>
    </xf>
    <xf numFmtId="165" fontId="5" fillId="2" borderId="18" xfId="0" applyNumberFormat="1" applyFont="1" applyFill="1" applyBorder="1" applyAlignment="1">
      <alignment horizontal="center" vertical="center" wrapText="1"/>
    </xf>
    <xf numFmtId="165" fontId="7" fillId="2" borderId="10" xfId="0" applyNumberFormat="1" applyFont="1" applyFill="1" applyBorder="1" applyAlignment="1">
      <alignment horizontal="center"/>
    </xf>
    <xf numFmtId="0" fontId="7" fillId="2" borderId="10" xfId="0" applyFont="1" applyFill="1" applyBorder="1" applyAlignment="1">
      <alignment horizontal="center"/>
    </xf>
    <xf numFmtId="166" fontId="7" fillId="2" borderId="10" xfId="0" applyNumberFormat="1" applyFont="1" applyFill="1" applyBorder="1" applyAlignment="1">
      <alignment horizontal="center"/>
    </xf>
    <xf numFmtId="0" fontId="1" fillId="2" borderId="0" xfId="0" applyFont="1" applyFill="1"/>
    <xf numFmtId="0" fontId="0" fillId="2" borderId="18" xfId="0" applyFont="1" applyFill="1" applyBorder="1"/>
    <xf numFmtId="0" fontId="7" fillId="2" borderId="0" xfId="0" applyFont="1" applyFill="1" applyBorder="1" applyAlignment="1">
      <alignment horizontal="left" vertical="center" wrapText="1"/>
    </xf>
    <xf numFmtId="0" fontId="2" fillId="2" borderId="4" xfId="0" applyFont="1" applyFill="1" applyBorder="1" applyAlignment="1">
      <alignment horizontal="center" vertical="center" wrapText="1" readingOrder="1"/>
    </xf>
    <xf numFmtId="0" fontId="7" fillId="2" borderId="0" xfId="0" applyFont="1" applyFill="1" applyBorder="1" applyAlignment="1">
      <alignment horizontal="left" wrapText="1"/>
    </xf>
    <xf numFmtId="165" fontId="3" fillId="2" borderId="0" xfId="0" applyNumberFormat="1" applyFont="1" applyFill="1" applyBorder="1" applyAlignment="1">
      <alignment horizontal="center"/>
    </xf>
    <xf numFmtId="0" fontId="4" fillId="2" borderId="0" xfId="0" applyFont="1" applyFill="1" applyBorder="1" applyAlignment="1">
      <alignment horizontal="center" wrapText="1"/>
    </xf>
    <xf numFmtId="0" fontId="3" fillId="2" borderId="0" xfId="0" applyFont="1" applyFill="1" applyBorder="1" applyAlignment="1">
      <alignment horizontal="center"/>
    </xf>
    <xf numFmtId="0" fontId="14" fillId="2" borderId="26" xfId="0" applyFont="1" applyFill="1" applyBorder="1" applyAlignment="1">
      <alignment horizontal="left" vertical="center" wrapText="1" readingOrder="1"/>
    </xf>
    <xf numFmtId="0" fontId="4" fillId="2" borderId="1" xfId="0" applyFont="1" applyFill="1" applyBorder="1" applyAlignment="1">
      <alignment horizontal="left" vertical="center" wrapText="1"/>
    </xf>
    <xf numFmtId="0" fontId="2" fillId="2" borderId="10" xfId="0" applyFont="1" applyFill="1" applyBorder="1" applyAlignment="1">
      <alignment horizontal="center"/>
    </xf>
    <xf numFmtId="0" fontId="4" fillId="2" borderId="18" xfId="0" applyFont="1" applyFill="1" applyBorder="1" applyAlignment="1">
      <alignment wrapText="1"/>
    </xf>
    <xf numFmtId="165" fontId="2" fillId="2" borderId="0" xfId="0" applyNumberFormat="1" applyFont="1" applyFill="1" applyBorder="1" applyAlignment="1">
      <alignment horizontal="center"/>
    </xf>
    <xf numFmtId="0" fontId="3" fillId="2" borderId="8" xfId="0" applyFont="1" applyFill="1" applyBorder="1" applyAlignment="1">
      <alignment horizontal="center"/>
    </xf>
    <xf numFmtId="0" fontId="5" fillId="2" borderId="0" xfId="0" applyFont="1" applyFill="1" applyBorder="1" applyAlignment="1">
      <alignment horizontal="center" wrapText="1"/>
    </xf>
    <xf numFmtId="0" fontId="2" fillId="2" borderId="15" xfId="0" applyFont="1" applyFill="1" applyBorder="1" applyAlignment="1">
      <alignment horizontal="center"/>
    </xf>
    <xf numFmtId="0" fontId="3" fillId="2" borderId="9" xfId="0" applyFont="1" applyFill="1" applyBorder="1" applyAlignment="1">
      <alignment horizontal="center" wrapText="1" readingOrder="1"/>
    </xf>
    <xf numFmtId="0" fontId="3" fillId="2" borderId="0" xfId="0" applyFont="1" applyFill="1" applyBorder="1" applyAlignment="1">
      <alignment horizontal="left" wrapText="1" readingOrder="1"/>
    </xf>
    <xf numFmtId="0" fontId="3" fillId="2" borderId="12" xfId="0" applyFont="1" applyFill="1" applyBorder="1" applyAlignment="1">
      <alignment horizontal="left" wrapText="1" readingOrder="1"/>
    </xf>
    <xf numFmtId="0" fontId="3" fillId="2" borderId="15" xfId="0" applyFont="1" applyFill="1" applyBorder="1" applyAlignment="1">
      <alignment horizontal="left" wrapText="1" readingOrder="1"/>
    </xf>
    <xf numFmtId="0" fontId="2" fillId="2" borderId="19" xfId="0" applyFont="1" applyFill="1" applyBorder="1" applyAlignment="1">
      <alignment horizontal="center" wrapText="1" readingOrder="1"/>
    </xf>
    <xf numFmtId="0" fontId="2" fillId="2" borderId="0" xfId="0" applyFont="1" applyFill="1" applyBorder="1" applyAlignment="1">
      <alignment horizontal="center" wrapText="1" readingOrder="1"/>
    </xf>
    <xf numFmtId="165" fontId="2" fillId="2" borderId="19" xfId="0" applyNumberFormat="1" applyFont="1" applyFill="1" applyBorder="1" applyAlignment="1">
      <alignment horizontal="center" wrapText="1"/>
    </xf>
    <xf numFmtId="0" fontId="3" fillId="2" borderId="6" xfId="0" applyFont="1" applyFill="1" applyBorder="1" applyAlignment="1">
      <alignment horizontal="center" wrapText="1" readingOrder="1"/>
    </xf>
    <xf numFmtId="0" fontId="3" fillId="2" borderId="8" xfId="0" applyFont="1" applyFill="1" applyBorder="1" applyAlignment="1">
      <alignment horizontal="center" wrapText="1" readingOrder="1"/>
    </xf>
    <xf numFmtId="0" fontId="7" fillId="2" borderId="12" xfId="0" applyFont="1" applyFill="1" applyBorder="1" applyAlignment="1">
      <alignment horizontal="left" vertical="center" wrapText="1"/>
    </xf>
    <xf numFmtId="0" fontId="7" fillId="2" borderId="15" xfId="0" applyFont="1" applyFill="1" applyBorder="1" applyAlignment="1">
      <alignment horizontal="left" vertical="center" wrapText="1"/>
    </xf>
    <xf numFmtId="165" fontId="7" fillId="2" borderId="9" xfId="0" applyNumberFormat="1" applyFont="1" applyFill="1" applyBorder="1" applyAlignment="1">
      <alignment horizontal="center" vertical="center" wrapText="1"/>
    </xf>
    <xf numFmtId="0" fontId="7" fillId="2" borderId="18" xfId="0" applyFont="1" applyFill="1" applyBorder="1" applyAlignment="1"/>
    <xf numFmtId="0" fontId="7" fillId="2" borderId="12" xfId="0" applyFont="1" applyFill="1" applyBorder="1" applyAlignment="1"/>
    <xf numFmtId="0" fontId="7" fillId="2" borderId="10" xfId="0" applyFont="1" applyFill="1" applyBorder="1" applyAlignment="1"/>
    <xf numFmtId="0" fontId="1" fillId="0" borderId="0" xfId="0" applyFont="1" applyAlignment="1">
      <alignment horizontal="right" vertical="center"/>
    </xf>
    <xf numFmtId="0" fontId="17" fillId="0" borderId="0" xfId="0" applyFont="1" applyBorder="1" applyAlignment="1">
      <alignment horizontal="center" vertical="center"/>
    </xf>
    <xf numFmtId="0" fontId="17" fillId="0" borderId="0" xfId="0" applyFont="1" applyBorder="1" applyAlignment="1">
      <alignment horizontal="center" vertical="top" wrapText="1"/>
    </xf>
    <xf numFmtId="165" fontId="17" fillId="0" borderId="0" xfId="0" applyNumberFormat="1" applyFont="1" applyBorder="1" applyAlignment="1">
      <alignment horizontal="center" vertical="center" wrapText="1"/>
    </xf>
    <xf numFmtId="165" fontId="17" fillId="2" borderId="0" xfId="0" applyNumberFormat="1" applyFont="1" applyFill="1" applyBorder="1" applyAlignment="1">
      <alignment horizontal="center" vertical="center" wrapText="1"/>
    </xf>
    <xf numFmtId="0" fontId="0" fillId="0" borderId="0" xfId="0" applyFont="1"/>
    <xf numFmtId="165" fontId="0" fillId="0" borderId="0" xfId="0" applyNumberFormat="1" applyFont="1" applyBorder="1" applyAlignment="1">
      <alignment horizontal="center"/>
    </xf>
    <xf numFmtId="165" fontId="17" fillId="2" borderId="4" xfId="0" applyNumberFormat="1" applyFont="1" applyFill="1" applyBorder="1" applyAlignment="1">
      <alignment horizontal="center" vertical="center" wrapText="1"/>
    </xf>
    <xf numFmtId="165" fontId="17" fillId="2" borderId="17" xfId="0" applyNumberFormat="1" applyFont="1" applyFill="1" applyBorder="1" applyAlignment="1">
      <alignment horizontal="center" vertical="center" wrapText="1"/>
    </xf>
    <xf numFmtId="0" fontId="23" fillId="0" borderId="17" xfId="0" applyFont="1" applyBorder="1" applyAlignment="1">
      <alignment horizontal="center" vertical="center" wrapText="1"/>
    </xf>
    <xf numFmtId="0" fontId="23" fillId="0" borderId="17" xfId="0" applyFont="1" applyFill="1" applyBorder="1" applyAlignment="1">
      <alignment horizontal="center" vertical="center" wrapText="1"/>
    </xf>
    <xf numFmtId="165" fontId="0" fillId="0" borderId="17" xfId="0" applyNumberFormat="1" applyFont="1" applyBorder="1" applyAlignment="1">
      <alignment horizontal="center" vertical="center"/>
    </xf>
    <xf numFmtId="15" fontId="27" fillId="5" borderId="0" xfId="1" applyNumberFormat="1" applyFont="1" applyFill="1" applyAlignment="1">
      <alignment horizontal="left" vertical="center" wrapText="1"/>
    </xf>
    <xf numFmtId="0" fontId="27" fillId="5" borderId="0" xfId="1" applyFont="1" applyFill="1" applyAlignment="1">
      <alignment horizontal="left" vertical="center" wrapText="1"/>
    </xf>
    <xf numFmtId="0" fontId="26" fillId="5" borderId="0" xfId="1" applyFont="1" applyFill="1" applyAlignment="1">
      <alignment horizontal="left" vertical="center" wrapText="1"/>
    </xf>
    <xf numFmtId="0" fontId="25" fillId="2" borderId="0" xfId="1" applyFont="1" applyFill="1" applyAlignment="1">
      <alignment horizontal="left" vertical="center" wrapText="1"/>
    </xf>
    <xf numFmtId="0" fontId="28" fillId="2" borderId="0" xfId="1" applyFont="1" applyFill="1"/>
    <xf numFmtId="0" fontId="26" fillId="2" borderId="0" xfId="1" applyFont="1" applyFill="1"/>
    <xf numFmtId="0" fontId="26" fillId="5" borderId="0" xfId="1" applyFont="1" applyFill="1" applyBorder="1"/>
    <xf numFmtId="0" fontId="26" fillId="5" borderId="0" xfId="1" applyFont="1" applyFill="1"/>
    <xf numFmtId="0" fontId="26" fillId="6" borderId="0" xfId="2" applyFont="1" applyFill="1" applyBorder="1" applyAlignment="1" applyProtection="1"/>
    <xf numFmtId="0" fontId="31" fillId="2" borderId="0" xfId="1" applyFont="1" applyFill="1"/>
    <xf numFmtId="0" fontId="0" fillId="0" borderId="0" xfId="0" applyFont="1" applyBorder="1"/>
    <xf numFmtId="0" fontId="32" fillId="0" borderId="23" xfId="0" applyFont="1" applyBorder="1" applyAlignment="1">
      <alignment vertical="center" wrapText="1"/>
    </xf>
    <xf numFmtId="0" fontId="32" fillId="0" borderId="27" xfId="0" applyFont="1" applyBorder="1" applyAlignment="1">
      <alignment vertical="center" wrapText="1"/>
    </xf>
    <xf numFmtId="0" fontId="32" fillId="0" borderId="28" xfId="0" applyFont="1" applyBorder="1" applyAlignment="1">
      <alignment horizontal="center" vertical="center" wrapText="1"/>
    </xf>
    <xf numFmtId="0" fontId="32" fillId="0" borderId="4" xfId="0" applyFont="1" applyBorder="1" applyAlignment="1">
      <alignment horizontal="center" vertical="center" wrapText="1"/>
    </xf>
    <xf numFmtId="0" fontId="27" fillId="0" borderId="0" xfId="0" applyFont="1" applyAlignment="1">
      <alignment vertical="top"/>
    </xf>
    <xf numFmtId="0" fontId="27" fillId="0" borderId="17" xfId="0" applyFont="1" applyBorder="1" applyAlignment="1">
      <alignment vertical="top"/>
    </xf>
    <xf numFmtId="0" fontId="27" fillId="0" borderId="17" xfId="0" applyFont="1" applyBorder="1" applyAlignment="1">
      <alignment horizontal="center" vertical="top"/>
    </xf>
    <xf numFmtId="0" fontId="27" fillId="0" borderId="17" xfId="0" applyFont="1" applyBorder="1" applyAlignment="1">
      <alignment horizontal="left" vertical="top" wrapText="1"/>
    </xf>
    <xf numFmtId="165" fontId="0" fillId="0" borderId="17" xfId="0" applyNumberFormat="1" applyFont="1" applyBorder="1" applyAlignment="1">
      <alignment vertical="top" wrapText="1"/>
    </xf>
    <xf numFmtId="0" fontId="0" fillId="0" borderId="0" xfId="0" applyFont="1" applyBorder="1" applyAlignment="1">
      <alignment horizontal="left"/>
    </xf>
    <xf numFmtId="0" fontId="25" fillId="0" borderId="17" xfId="0" applyFont="1" applyFill="1" applyBorder="1" applyAlignment="1">
      <alignment horizontal="left" vertical="center" wrapText="1"/>
    </xf>
    <xf numFmtId="165" fontId="25" fillId="0" borderId="3" xfId="0" applyNumberFormat="1" applyFont="1" applyFill="1" applyBorder="1" applyAlignment="1">
      <alignment horizontal="left" vertical="center" wrapText="1"/>
    </xf>
    <xf numFmtId="0" fontId="25" fillId="0" borderId="17" xfId="0" applyFont="1" applyFill="1" applyBorder="1" applyAlignment="1">
      <alignment horizontal="center" vertical="center" wrapText="1"/>
    </xf>
    <xf numFmtId="164" fontId="25" fillId="0" borderId="17" xfId="0" applyNumberFormat="1" applyFont="1" applyFill="1" applyBorder="1" applyAlignment="1">
      <alignment horizontal="center"/>
    </xf>
    <xf numFmtId="0" fontId="26" fillId="0" borderId="13" xfId="0" applyFont="1" applyFill="1" applyBorder="1" applyAlignment="1">
      <alignment horizontal="left"/>
    </xf>
    <xf numFmtId="165" fontId="26" fillId="0" borderId="0" xfId="0" applyNumberFormat="1" applyFont="1" applyFill="1" applyBorder="1" applyAlignment="1">
      <alignment horizontal="left"/>
    </xf>
    <xf numFmtId="165" fontId="26" fillId="0" borderId="13" xfId="0" applyNumberFormat="1" applyFont="1" applyFill="1" applyBorder="1" applyAlignment="1">
      <alignment horizontal="center"/>
    </xf>
    <xf numFmtId="164" fontId="26" fillId="0" borderId="13" xfId="0" applyNumberFormat="1" applyFont="1" applyFill="1" applyBorder="1" applyAlignment="1">
      <alignment horizontal="center"/>
    </xf>
    <xf numFmtId="0" fontId="26" fillId="0" borderId="5" xfId="0" applyFont="1" applyFill="1" applyBorder="1" applyAlignment="1">
      <alignment horizontal="left"/>
    </xf>
    <xf numFmtId="165" fontId="26" fillId="0" borderId="8" xfId="0" applyNumberFormat="1" applyFont="1" applyFill="1" applyBorder="1" applyAlignment="1">
      <alignment horizontal="left"/>
    </xf>
    <xf numFmtId="165" fontId="26" fillId="0" borderId="5" xfId="0" applyNumberFormat="1" applyFont="1" applyFill="1" applyBorder="1" applyAlignment="1">
      <alignment horizontal="center"/>
    </xf>
    <xf numFmtId="164" fontId="26" fillId="0" borderId="5" xfId="0" applyNumberFormat="1" applyFont="1" applyFill="1" applyBorder="1" applyAlignment="1">
      <alignment horizontal="center"/>
    </xf>
    <xf numFmtId="0" fontId="1" fillId="0" borderId="0" xfId="0" applyFont="1" applyAlignment="1">
      <alignment horizontal="left"/>
    </xf>
    <xf numFmtId="0" fontId="18" fillId="0" borderId="0" xfId="0" applyFont="1" applyBorder="1" applyAlignment="1">
      <alignment horizontal="left" vertical="top" wrapText="1"/>
    </xf>
    <xf numFmtId="0" fontId="28" fillId="0" borderId="0" xfId="0" applyFont="1" applyBorder="1" applyAlignment="1">
      <alignment vertical="top"/>
    </xf>
    <xf numFmtId="0" fontId="0" fillId="0" borderId="0" xfId="0" applyFont="1" applyAlignment="1">
      <alignment horizontal="left"/>
    </xf>
    <xf numFmtId="0" fontId="0" fillId="0" borderId="18" xfId="0" applyFont="1" applyBorder="1"/>
    <xf numFmtId="0" fontId="0" fillId="0" borderId="10" xfId="0" applyFont="1" applyBorder="1" applyAlignment="1">
      <alignment horizontal="left"/>
    </xf>
    <xf numFmtId="0" fontId="28" fillId="0" borderId="10" xfId="0" applyFont="1" applyBorder="1" applyAlignment="1">
      <alignment horizontal="center" vertical="top"/>
    </xf>
    <xf numFmtId="0" fontId="28" fillId="0" borderId="12" xfId="0" applyFont="1" applyBorder="1" applyAlignment="1">
      <alignment horizontal="center" vertical="top"/>
    </xf>
    <xf numFmtId="0" fontId="28" fillId="0" borderId="18" xfId="0" applyFont="1" applyBorder="1" applyAlignment="1">
      <alignment horizontal="left" vertical="top" wrapText="1"/>
    </xf>
    <xf numFmtId="165" fontId="0" fillId="0" borderId="10" xfId="0" applyNumberFormat="1" applyFont="1" applyBorder="1" applyAlignment="1">
      <alignment horizontal="center" vertical="top" wrapText="1"/>
    </xf>
    <xf numFmtId="165" fontId="0" fillId="0" borderId="12" xfId="0" applyNumberFormat="1" applyFont="1" applyBorder="1" applyAlignment="1">
      <alignment horizontal="center" vertical="top" wrapText="1"/>
    </xf>
    <xf numFmtId="0" fontId="28" fillId="0" borderId="19" xfId="0" applyFont="1" applyBorder="1" applyAlignment="1">
      <alignment horizontal="left" vertical="top" wrapText="1"/>
    </xf>
    <xf numFmtId="165" fontId="0" fillId="0" borderId="0" xfId="0" applyNumberFormat="1" applyFont="1" applyBorder="1" applyAlignment="1">
      <alignment horizontal="center" vertical="top" wrapText="1"/>
    </xf>
    <xf numFmtId="165" fontId="0" fillId="0" borderId="15" xfId="0" applyNumberFormat="1" applyFont="1" applyBorder="1" applyAlignment="1">
      <alignment horizontal="center" vertical="top" wrapText="1"/>
    </xf>
    <xf numFmtId="0" fontId="27" fillId="0" borderId="0" xfId="0" applyFont="1" applyBorder="1" applyAlignment="1">
      <alignment vertical="top"/>
    </xf>
    <xf numFmtId="0" fontId="27" fillId="0" borderId="0" xfId="0" applyFont="1" applyBorder="1" applyAlignment="1">
      <alignment horizontal="center" vertical="top"/>
    </xf>
    <xf numFmtId="165" fontId="0" fillId="0" borderId="0" xfId="0" applyNumberFormat="1" applyFont="1" applyBorder="1" applyAlignment="1">
      <alignment horizontal="center" vertical="top"/>
    </xf>
    <xf numFmtId="0" fontId="28" fillId="0" borderId="6" xfId="0" applyFont="1" applyBorder="1" applyAlignment="1">
      <alignment horizontal="left" vertical="top" wrapText="1"/>
    </xf>
    <xf numFmtId="165" fontId="0" fillId="0" borderId="8" xfId="0" applyNumberFormat="1" applyFont="1" applyBorder="1" applyAlignment="1">
      <alignment horizontal="center" vertical="top" wrapText="1"/>
    </xf>
    <xf numFmtId="165" fontId="0" fillId="0" borderId="9" xfId="0" applyNumberFormat="1" applyFont="1" applyBorder="1" applyAlignment="1">
      <alignment horizontal="center" vertical="top" wrapText="1"/>
    </xf>
    <xf numFmtId="0" fontId="0" fillId="0" borderId="15" xfId="0" applyBorder="1" applyAlignment="1">
      <alignment horizontal="center" vertical="center"/>
    </xf>
    <xf numFmtId="165" fontId="0" fillId="0" borderId="2" xfId="0" applyNumberFormat="1" applyBorder="1" applyAlignment="1">
      <alignment horizontal="center" vertical="top"/>
    </xf>
    <xf numFmtId="165" fontId="0" fillId="0" borderId="4" xfId="0" applyNumberFormat="1" applyBorder="1" applyAlignment="1">
      <alignment horizontal="center" vertical="top"/>
    </xf>
    <xf numFmtId="165" fontId="0" fillId="0" borderId="3" xfId="0" applyNumberFormat="1" applyBorder="1" applyAlignment="1">
      <alignment horizontal="center" vertical="top"/>
    </xf>
    <xf numFmtId="165" fontId="19" fillId="0" borderId="3" xfId="0" quotePrefix="1" applyNumberFormat="1" applyFont="1" applyBorder="1" applyAlignment="1">
      <alignment horizontal="center" vertical="top"/>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27" fillId="0" borderId="19" xfId="0" applyFont="1" applyBorder="1" applyAlignment="1">
      <alignment horizontal="center" vertical="center"/>
    </xf>
    <xf numFmtId="0" fontId="27" fillId="0" borderId="0" xfId="0" applyFont="1" applyBorder="1" applyAlignment="1">
      <alignment horizontal="center" vertical="center"/>
    </xf>
    <xf numFmtId="0" fontId="29" fillId="2" borderId="0" xfId="2" applyFill="1" applyAlignment="1" applyProtection="1"/>
    <xf numFmtId="0" fontId="25" fillId="4" borderId="0" xfId="1" applyFont="1" applyFill="1" applyAlignment="1">
      <alignment horizontal="left" vertical="center" wrapText="1"/>
    </xf>
    <xf numFmtId="0" fontId="25" fillId="0" borderId="2" xfId="1" applyFont="1" applyFill="1" applyBorder="1" applyAlignment="1">
      <alignment horizontal="center" vertical="top" wrapText="1"/>
    </xf>
    <xf numFmtId="0" fontId="25" fillId="0" borderId="3" xfId="1" applyFont="1" applyFill="1" applyBorder="1" applyAlignment="1">
      <alignment horizontal="center" vertical="top" wrapText="1"/>
    </xf>
    <xf numFmtId="0" fontId="25" fillId="0" borderId="4" xfId="1" applyFont="1" applyFill="1" applyBorder="1" applyAlignment="1">
      <alignment horizontal="center" vertical="top" wrapText="1"/>
    </xf>
    <xf numFmtId="0" fontId="26" fillId="0" borderId="0" xfId="1" applyFont="1" applyAlignment="1">
      <alignment horizontal="justify" vertical="justify" wrapText="1"/>
    </xf>
    <xf numFmtId="15" fontId="27" fillId="5" borderId="0" xfId="1" applyNumberFormat="1" applyFont="1" applyFill="1" applyAlignment="1">
      <alignment horizontal="left" vertical="center" wrapText="1"/>
    </xf>
    <xf numFmtId="0" fontId="26" fillId="0" borderId="0" xfId="1" applyFont="1" applyFill="1" applyAlignment="1">
      <alignment horizontal="justify" vertical="justify" wrapText="1"/>
    </xf>
    <xf numFmtId="0" fontId="27" fillId="5" borderId="0" xfId="1" applyFont="1" applyFill="1" applyAlignment="1">
      <alignment horizontal="left" vertical="center" wrapText="1"/>
    </xf>
    <xf numFmtId="0" fontId="26" fillId="0" borderId="0" xfId="1" applyFont="1" applyAlignment="1">
      <alignment horizontal="left" vertical="center" wrapText="1"/>
    </xf>
    <xf numFmtId="0" fontId="29" fillId="5" borderId="0" xfId="2" applyFill="1" applyAlignment="1" applyProtection="1">
      <alignment vertical="center" wrapText="1"/>
    </xf>
    <xf numFmtId="0" fontId="3" fillId="2" borderId="1" xfId="0" applyFont="1" applyFill="1" applyBorder="1" applyAlignment="1">
      <alignment horizontal="left" vertical="center" wrapText="1"/>
    </xf>
    <xf numFmtId="0" fontId="3" fillId="2" borderId="5"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165" fontId="8" fillId="0" borderId="0" xfId="0" applyNumberFormat="1" applyFont="1" applyAlignment="1">
      <alignment horizontal="left" vertical="top" wrapText="1"/>
    </xf>
    <xf numFmtId="165" fontId="26" fillId="0" borderId="0" xfId="0" applyNumberFormat="1" applyFont="1" applyAlignment="1">
      <alignment horizontal="left" vertical="top"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165" fontId="21" fillId="0" borderId="0" xfId="0" applyNumberFormat="1" applyFont="1" applyAlignment="1">
      <alignment horizontal="left" vertical="top" wrapText="1"/>
    </xf>
    <xf numFmtId="0" fontId="17" fillId="0" borderId="18" xfId="0" applyFont="1" applyBorder="1" applyAlignment="1">
      <alignment horizontal="center" vertical="center"/>
    </xf>
    <xf numFmtId="0" fontId="17" fillId="0" borderId="6" xfId="0" applyFont="1" applyBorder="1" applyAlignment="1">
      <alignment horizontal="center" vertical="center"/>
    </xf>
    <xf numFmtId="0" fontId="22" fillId="0" borderId="2" xfId="0" applyFont="1" applyBorder="1" applyAlignment="1">
      <alignment horizontal="center" vertical="center"/>
    </xf>
    <xf numFmtId="0" fontId="22" fillId="0" borderId="4" xfId="0" applyFont="1" applyBorder="1" applyAlignment="1">
      <alignment horizontal="center" vertical="center"/>
    </xf>
    <xf numFmtId="0" fontId="28" fillId="0" borderId="1" xfId="0" applyFont="1" applyBorder="1" applyAlignment="1">
      <alignment horizontal="center" vertical="center"/>
    </xf>
    <xf numFmtId="0" fontId="28" fillId="0" borderId="13" xfId="0" applyFont="1" applyBorder="1" applyAlignment="1">
      <alignment horizontal="center" vertical="center"/>
    </xf>
    <xf numFmtId="0" fontId="28" fillId="0" borderId="5" xfId="0" applyFont="1" applyBorder="1" applyAlignment="1">
      <alignment horizontal="center" vertical="center"/>
    </xf>
    <xf numFmtId="0" fontId="18" fillId="0" borderId="0" xfId="0" applyFont="1" applyBorder="1" applyAlignment="1">
      <alignment horizontal="center" vertical="top" wrapText="1"/>
    </xf>
    <xf numFmtId="165" fontId="21" fillId="0" borderId="0" xfId="0" applyNumberFormat="1" applyFont="1" applyAlignment="1">
      <alignment horizontal="left" vertical="center" wrapText="1"/>
    </xf>
    <xf numFmtId="0" fontId="0" fillId="0" borderId="1" xfId="0" applyBorder="1" applyAlignment="1">
      <alignment horizontal="center" wrapText="1"/>
    </xf>
    <xf numFmtId="0" fontId="0" fillId="0" borderId="5" xfId="0" applyBorder="1" applyAlignment="1">
      <alignment horizont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cellXfs>
  <cellStyles count="3">
    <cellStyle name="Lien hypertexte" xfId="2" builtinId="8"/>
    <cellStyle name="Normal" xfId="0" builtinId="0"/>
    <cellStyle name="Normal 2" xfId="1"/>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988407699037596E-2"/>
          <c:y val="0.17048047897876101"/>
          <c:w val="0.85485848643919504"/>
          <c:h val="0.71353986716249596"/>
        </c:manualLayout>
      </c:layout>
      <c:barChart>
        <c:barDir val="col"/>
        <c:grouping val="clustered"/>
        <c:varyColors val="0"/>
        <c:ser>
          <c:idx val="0"/>
          <c:order val="0"/>
          <c:tx>
            <c:strRef>
              <c:f>'Graphique A'!$B$3</c:f>
              <c:strCache>
                <c:ptCount val="1"/>
                <c:pt idx="0">
                  <c:v>Avoir des reproches de son entourage</c:v>
                </c:pt>
              </c:strCache>
            </c:strRef>
          </c:tx>
          <c:spPr>
            <a:solidFill>
              <a:srgbClr val="92D050"/>
            </a:solidFill>
          </c:spPr>
          <c:invertIfNegative val="0"/>
          <c:cat>
            <c:strRef>
              <c:f>'Graphique A'!$A$4:$A$6</c:f>
              <c:strCache>
                <c:ptCount val="3"/>
                <c:pt idx="0">
                  <c:v>Femmes</c:v>
                </c:pt>
                <c:pt idx="1">
                  <c:v>Hommes</c:v>
                </c:pt>
                <c:pt idx="2">
                  <c:v>Ensemble</c:v>
                </c:pt>
              </c:strCache>
            </c:strRef>
          </c:cat>
          <c:val>
            <c:numRef>
              <c:f>'Graphique A'!$B$4:$B$6</c:f>
              <c:numCache>
                <c:formatCode>General</c:formatCode>
                <c:ptCount val="3"/>
                <c:pt idx="0">
                  <c:v>12.83</c:v>
                </c:pt>
                <c:pt idx="1">
                  <c:v>13.8</c:v>
                </c:pt>
                <c:pt idx="2">
                  <c:v>13.3</c:v>
                </c:pt>
              </c:numCache>
            </c:numRef>
          </c:val>
          <c:extLst>
            <c:ext xmlns:c16="http://schemas.microsoft.com/office/drawing/2014/chart" uri="{C3380CC4-5D6E-409C-BE32-E72D297353CC}">
              <c16:uniqueId val="{00000000-0205-4A7A-964D-B501B6668669}"/>
            </c:ext>
          </c:extLst>
        </c:ser>
        <c:ser>
          <c:idx val="1"/>
          <c:order val="1"/>
          <c:tx>
            <c:strRef>
              <c:f>'Graphique A'!$C$3</c:f>
              <c:strCache>
                <c:ptCount val="1"/>
                <c:pt idx="0">
                  <c:v>Sentiment d'une conciliation difficile</c:v>
                </c:pt>
              </c:strCache>
            </c:strRef>
          </c:tx>
          <c:spPr>
            <a:solidFill>
              <a:srgbClr val="00B0F0"/>
            </a:solidFill>
          </c:spPr>
          <c:invertIfNegative val="0"/>
          <c:cat>
            <c:strRef>
              <c:f>'Graphique A'!$A$4:$A$6</c:f>
              <c:strCache>
                <c:ptCount val="3"/>
                <c:pt idx="0">
                  <c:v>Femmes</c:v>
                </c:pt>
                <c:pt idx="1">
                  <c:v>Hommes</c:v>
                </c:pt>
                <c:pt idx="2">
                  <c:v>Ensemble</c:v>
                </c:pt>
              </c:strCache>
            </c:strRef>
          </c:cat>
          <c:val>
            <c:numRef>
              <c:f>'Graphique A'!$C$4:$C$6</c:f>
              <c:numCache>
                <c:formatCode>General</c:formatCode>
                <c:ptCount val="3"/>
                <c:pt idx="0">
                  <c:v>18</c:v>
                </c:pt>
                <c:pt idx="1">
                  <c:v>19</c:v>
                </c:pt>
                <c:pt idx="2">
                  <c:v>18.5</c:v>
                </c:pt>
              </c:numCache>
            </c:numRef>
          </c:val>
          <c:extLst>
            <c:ext xmlns:c16="http://schemas.microsoft.com/office/drawing/2014/chart" uri="{C3380CC4-5D6E-409C-BE32-E72D297353CC}">
              <c16:uniqueId val="{00000001-0205-4A7A-964D-B501B6668669}"/>
            </c:ext>
          </c:extLst>
        </c:ser>
        <c:dLbls>
          <c:showLegendKey val="0"/>
          <c:showVal val="0"/>
          <c:showCatName val="0"/>
          <c:showSerName val="0"/>
          <c:showPercent val="0"/>
          <c:showBubbleSize val="0"/>
        </c:dLbls>
        <c:gapWidth val="150"/>
        <c:axId val="80647296"/>
        <c:axId val="80648832"/>
      </c:barChart>
      <c:catAx>
        <c:axId val="80647296"/>
        <c:scaling>
          <c:orientation val="minMax"/>
        </c:scaling>
        <c:delete val="0"/>
        <c:axPos val="b"/>
        <c:numFmt formatCode="General" sourceLinked="0"/>
        <c:majorTickMark val="out"/>
        <c:minorTickMark val="none"/>
        <c:tickLblPos val="nextTo"/>
        <c:crossAx val="80648832"/>
        <c:crosses val="autoZero"/>
        <c:auto val="1"/>
        <c:lblAlgn val="ctr"/>
        <c:lblOffset val="100"/>
        <c:noMultiLvlLbl val="0"/>
      </c:catAx>
      <c:valAx>
        <c:axId val="80648832"/>
        <c:scaling>
          <c:orientation val="minMax"/>
        </c:scaling>
        <c:delete val="0"/>
        <c:axPos val="l"/>
        <c:majorGridlines>
          <c:spPr>
            <a:ln>
              <a:noFill/>
            </a:ln>
          </c:spPr>
        </c:majorGridlines>
        <c:numFmt formatCode="General" sourceLinked="1"/>
        <c:majorTickMark val="out"/>
        <c:minorTickMark val="none"/>
        <c:tickLblPos val="nextTo"/>
        <c:crossAx val="80647296"/>
        <c:crosses val="autoZero"/>
        <c:crossBetween val="between"/>
      </c:valAx>
    </c:plotArea>
    <c:legend>
      <c:legendPos val="r"/>
      <c:layout>
        <c:manualLayout>
          <c:xMode val="edge"/>
          <c:yMode val="edge"/>
          <c:x val="0.209042310976188"/>
          <c:y val="0"/>
          <c:w val="0.53426421697287896"/>
          <c:h val="0.15077664425798001"/>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Hommes à temps plein</a:t>
            </a:r>
          </a:p>
        </c:rich>
      </c:tx>
      <c:overlay val="0"/>
    </c:title>
    <c:autoTitleDeleted val="0"/>
    <c:plotArea>
      <c:layout/>
      <c:pieChart>
        <c:varyColors val="1"/>
        <c:ser>
          <c:idx val="0"/>
          <c:order val="0"/>
          <c:tx>
            <c:strRef>
              <c:f>[1]Graph_1!$A$6</c:f>
              <c:strCache>
                <c:ptCount val="1"/>
                <c:pt idx="0">
                  <c:v>Hommes temps plein</c:v>
                </c:pt>
              </c:strCache>
            </c:strRef>
          </c:tx>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[1]Graph_1!$B$5:$D$5</c:f>
              <c:strCache>
                <c:ptCount val="3"/>
                <c:pt idx="0">
                  <c:v>moins de 6h</c:v>
                </c:pt>
                <c:pt idx="1">
                  <c:v>7-12h</c:v>
                </c:pt>
                <c:pt idx="2">
                  <c:v>+12H</c:v>
                </c:pt>
              </c:strCache>
            </c:strRef>
          </c:cat>
          <c:val>
            <c:numRef>
              <c:f>[1]Graph_1!$B$6:$D$6</c:f>
              <c:numCache>
                <c:formatCode>General</c:formatCode>
                <c:ptCount val="3"/>
                <c:pt idx="0">
                  <c:v>71.95</c:v>
                </c:pt>
                <c:pt idx="1">
                  <c:v>21.98</c:v>
                </c:pt>
                <c:pt idx="2">
                  <c:v>6.07</c:v>
                </c:pt>
              </c:numCache>
            </c:numRef>
          </c:val>
          <c:extLst>
            <c:ext xmlns:c16="http://schemas.microsoft.com/office/drawing/2014/chart" uri="{C3380CC4-5D6E-409C-BE32-E72D297353CC}">
              <c16:uniqueId val="{00000000-DF05-4F33-8C53-9C07689F0029}"/>
            </c:ext>
          </c:extLst>
        </c:ser>
        <c:dLbls>
          <c:showLegendKey val="0"/>
          <c:showVal val="0"/>
          <c:showCatName val="0"/>
          <c:showSerName val="0"/>
          <c:showPercent val="1"/>
          <c:showBubbleSize val="0"/>
          <c:showLeaderLines val="0"/>
        </c:dLbls>
        <c:firstSliceAng val="0"/>
      </c:pieChart>
    </c:plotArea>
    <c:legend>
      <c:legendPos val="t"/>
      <c:overlay val="0"/>
    </c:legend>
    <c:plotVisOnly val="1"/>
    <c:dispBlanksAs val="zero"/>
    <c:showDLblsOverMax val="0"/>
  </c:chart>
  <c:spPr>
    <a:ln>
      <a:noFill/>
    </a:ln>
  </c:spPr>
  <c:txPr>
    <a:bodyPr/>
    <a:lstStyle/>
    <a:p>
      <a:pPr>
        <a:defRPr>
          <a:ln>
            <a:noFill/>
          </a:ln>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400"/>
          </a:pPr>
          <a:endParaRPr lang="fr-FR"/>
        </a:p>
      </c:txPr>
    </c:title>
    <c:autoTitleDeleted val="0"/>
    <c:plotArea>
      <c:layout/>
      <c:pieChart>
        <c:varyColors val="1"/>
        <c:ser>
          <c:idx val="0"/>
          <c:order val="0"/>
          <c:tx>
            <c:strRef>
              <c:f>[1]Graph_1!$A$8</c:f>
              <c:strCache>
                <c:ptCount val="1"/>
                <c:pt idx="0">
                  <c:v>Femmes temps plein</c:v>
                </c:pt>
              </c:strCache>
            </c:strRef>
          </c:tx>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[1]Graph_1!$B$7:$D$7</c:f>
              <c:strCache>
                <c:ptCount val="3"/>
                <c:pt idx="0">
                  <c:v>moins de 6h</c:v>
                </c:pt>
                <c:pt idx="1">
                  <c:v>7-12h</c:v>
                </c:pt>
                <c:pt idx="2">
                  <c:v>+12H</c:v>
                </c:pt>
              </c:strCache>
            </c:strRef>
          </c:cat>
          <c:val>
            <c:numRef>
              <c:f>[1]Graph_1!$B$8:$D$8</c:f>
              <c:numCache>
                <c:formatCode>General</c:formatCode>
                <c:ptCount val="3"/>
                <c:pt idx="0">
                  <c:v>44.54</c:v>
                </c:pt>
                <c:pt idx="1">
                  <c:v>36.19</c:v>
                </c:pt>
                <c:pt idx="2">
                  <c:v>19.27</c:v>
                </c:pt>
              </c:numCache>
            </c:numRef>
          </c:val>
          <c:extLst>
            <c:ext xmlns:c16="http://schemas.microsoft.com/office/drawing/2014/chart" uri="{C3380CC4-5D6E-409C-BE32-E72D297353CC}">
              <c16:uniqueId val="{00000000-D990-41BD-9360-67452B1FA6DF}"/>
            </c:ext>
          </c:extLst>
        </c:ser>
        <c:dLbls>
          <c:showLegendKey val="0"/>
          <c:showVal val="0"/>
          <c:showCatName val="0"/>
          <c:showSerName val="0"/>
          <c:showPercent val="1"/>
          <c:showBubbleSize val="0"/>
          <c:showLeaderLines val="0"/>
        </c:dLbls>
        <c:firstSliceAng val="0"/>
      </c:pieChart>
    </c:plotArea>
    <c:legend>
      <c:legendPos val="t"/>
      <c:overlay val="0"/>
    </c:legend>
    <c:plotVisOnly val="1"/>
    <c:dispBlanksAs val="zero"/>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400"/>
          </a:pPr>
          <a:endParaRPr lang="fr-FR"/>
        </a:p>
      </c:txPr>
    </c:title>
    <c:autoTitleDeleted val="0"/>
    <c:plotArea>
      <c:layout/>
      <c:pieChart>
        <c:varyColors val="1"/>
        <c:ser>
          <c:idx val="0"/>
          <c:order val="0"/>
          <c:tx>
            <c:strRef>
              <c:f>[1]Graph_1!$A$10</c:f>
              <c:strCache>
                <c:ptCount val="1"/>
                <c:pt idx="0">
                  <c:v>Hommes temps partiel</c:v>
                </c:pt>
              </c:strCache>
            </c:strRef>
          </c:tx>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[1]Graph_1!$B$9:$D$9</c:f>
              <c:strCache>
                <c:ptCount val="3"/>
                <c:pt idx="0">
                  <c:v>moins de 6h</c:v>
                </c:pt>
                <c:pt idx="1">
                  <c:v>7-12h</c:v>
                </c:pt>
                <c:pt idx="2">
                  <c:v>+12H</c:v>
                </c:pt>
              </c:strCache>
            </c:strRef>
          </c:cat>
          <c:val>
            <c:numRef>
              <c:f>[1]Graph_1!$B$10:$D$10</c:f>
              <c:numCache>
                <c:formatCode>General</c:formatCode>
                <c:ptCount val="3"/>
                <c:pt idx="0">
                  <c:v>71.239999999999995</c:v>
                </c:pt>
                <c:pt idx="1">
                  <c:v>17.07</c:v>
                </c:pt>
                <c:pt idx="2">
                  <c:v>11.69</c:v>
                </c:pt>
              </c:numCache>
            </c:numRef>
          </c:val>
          <c:extLst>
            <c:ext xmlns:c16="http://schemas.microsoft.com/office/drawing/2014/chart" uri="{C3380CC4-5D6E-409C-BE32-E72D297353CC}">
              <c16:uniqueId val="{00000000-5050-4807-80E3-5C9BF60EFA9C}"/>
            </c:ext>
          </c:extLst>
        </c:ser>
        <c:dLbls>
          <c:showLegendKey val="0"/>
          <c:showVal val="0"/>
          <c:showCatName val="0"/>
          <c:showSerName val="0"/>
          <c:showPercent val="1"/>
          <c:showBubbleSize val="0"/>
          <c:showLeaderLines val="0"/>
        </c:dLbls>
        <c:firstSliceAng val="0"/>
      </c:pieChart>
    </c:plotArea>
    <c:legend>
      <c:legendPos val="t"/>
      <c:overlay val="0"/>
    </c:legend>
    <c:plotVisOnly val="1"/>
    <c:dispBlanksAs val="zero"/>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Femmes à temps partiel</a:t>
            </a:r>
          </a:p>
        </c:rich>
      </c:tx>
      <c:overlay val="0"/>
    </c:title>
    <c:autoTitleDeleted val="0"/>
    <c:plotArea>
      <c:layout/>
      <c:pieChart>
        <c:varyColors val="1"/>
        <c:ser>
          <c:idx val="0"/>
          <c:order val="0"/>
          <c:tx>
            <c:strRef>
              <c:f>[1]Graph_1!$A$12</c:f>
              <c:strCache>
                <c:ptCount val="1"/>
                <c:pt idx="0">
                  <c:v>Femmes temps partiel</c:v>
                </c:pt>
              </c:strCache>
            </c:strRef>
          </c:tx>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[1]Graph_1!$B$11:$D$11</c:f>
              <c:strCache>
                <c:ptCount val="3"/>
                <c:pt idx="0">
                  <c:v>moins de 6h</c:v>
                </c:pt>
                <c:pt idx="1">
                  <c:v>7-12h</c:v>
                </c:pt>
                <c:pt idx="2">
                  <c:v>+12H</c:v>
                </c:pt>
              </c:strCache>
            </c:strRef>
          </c:cat>
          <c:val>
            <c:numRef>
              <c:f>[1]Graph_1!$B$12:$D$12</c:f>
              <c:numCache>
                <c:formatCode>General</c:formatCode>
                <c:ptCount val="3"/>
                <c:pt idx="0">
                  <c:v>35.53</c:v>
                </c:pt>
                <c:pt idx="1">
                  <c:v>33.979999999999997</c:v>
                </c:pt>
                <c:pt idx="2">
                  <c:v>30.49</c:v>
                </c:pt>
              </c:numCache>
            </c:numRef>
          </c:val>
          <c:extLst>
            <c:ext xmlns:c16="http://schemas.microsoft.com/office/drawing/2014/chart" uri="{C3380CC4-5D6E-409C-BE32-E72D297353CC}">
              <c16:uniqueId val="{00000000-1A7E-47FB-83F3-C0427AF3A449}"/>
            </c:ext>
          </c:extLst>
        </c:ser>
        <c:dLbls>
          <c:showLegendKey val="0"/>
          <c:showVal val="0"/>
          <c:showCatName val="0"/>
          <c:showSerName val="0"/>
          <c:showPercent val="1"/>
          <c:showBubbleSize val="0"/>
          <c:showLeaderLines val="0"/>
        </c:dLbls>
        <c:firstSliceAng val="0"/>
      </c:pieChart>
    </c:plotArea>
    <c:legend>
      <c:legendPos val="t"/>
      <c:overlay val="0"/>
    </c:legend>
    <c:plotVisOnly val="1"/>
    <c:dispBlanksAs val="zero"/>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02405949256406E-2"/>
          <c:y val="5.1400554097404502E-2"/>
          <c:w val="0.87270669291338598"/>
          <c:h val="0.83261956838728501"/>
        </c:manualLayout>
      </c:layout>
      <c:barChart>
        <c:barDir val="col"/>
        <c:grouping val="clustered"/>
        <c:varyColors val="0"/>
        <c:ser>
          <c:idx val="0"/>
          <c:order val="0"/>
          <c:tx>
            <c:strRef>
              <c:f>'Graphique 2'!$A$4</c:f>
              <c:strCache>
                <c:ptCount val="1"/>
                <c:pt idx="0">
                  <c:v>Moins de 6 heures</c:v>
                </c:pt>
              </c:strCache>
            </c:strRef>
          </c:tx>
          <c:invertIfNegative val="0"/>
          <c:cat>
            <c:strRef>
              <c:f>'Graphique 2'!$B$3:$D$3</c:f>
              <c:strCache>
                <c:ptCount val="3"/>
                <c:pt idx="0">
                  <c:v>Femmes</c:v>
                </c:pt>
                <c:pt idx="1">
                  <c:v>Hommes</c:v>
                </c:pt>
                <c:pt idx="2">
                  <c:v>Ensemble</c:v>
                </c:pt>
              </c:strCache>
            </c:strRef>
          </c:cat>
          <c:val>
            <c:numRef>
              <c:f>'Graphique 2'!$B$4:$D$4</c:f>
              <c:numCache>
                <c:formatCode>0.0</c:formatCode>
                <c:ptCount val="3"/>
                <c:pt idx="0">
                  <c:v>12.43</c:v>
                </c:pt>
                <c:pt idx="1">
                  <c:v>13.93</c:v>
                </c:pt>
                <c:pt idx="2" formatCode="_-* #\ ##0.0\ _€_-;\-* #\ ##0.0\ _€_-;_-* &quot;-&quot;?\ _€_-;_-@_-">
                  <c:v>13.38</c:v>
                </c:pt>
              </c:numCache>
            </c:numRef>
          </c:val>
          <c:extLst>
            <c:ext xmlns:c16="http://schemas.microsoft.com/office/drawing/2014/chart" uri="{C3380CC4-5D6E-409C-BE32-E72D297353CC}">
              <c16:uniqueId val="{00000000-D04E-4E54-A5E5-FC65C5B5A9D5}"/>
            </c:ext>
          </c:extLst>
        </c:ser>
        <c:ser>
          <c:idx val="1"/>
          <c:order val="1"/>
          <c:tx>
            <c:strRef>
              <c:f>'Graphique 2'!$A$5</c:f>
              <c:strCache>
                <c:ptCount val="1"/>
                <c:pt idx="0">
                  <c:v>De 7 à 12 heures</c:v>
                </c:pt>
              </c:strCache>
            </c:strRef>
          </c:tx>
          <c:invertIfNegative val="0"/>
          <c:cat>
            <c:strRef>
              <c:f>'Graphique 2'!$B$3:$D$3</c:f>
              <c:strCache>
                <c:ptCount val="3"/>
                <c:pt idx="0">
                  <c:v>Femmes</c:v>
                </c:pt>
                <c:pt idx="1">
                  <c:v>Hommes</c:v>
                </c:pt>
                <c:pt idx="2">
                  <c:v>Ensemble</c:v>
                </c:pt>
              </c:strCache>
            </c:strRef>
          </c:cat>
          <c:val>
            <c:numRef>
              <c:f>'Graphique 2'!$B$5:$D$5</c:f>
              <c:numCache>
                <c:formatCode>0.0</c:formatCode>
                <c:ptCount val="3"/>
                <c:pt idx="0">
                  <c:v>12.24</c:v>
                </c:pt>
                <c:pt idx="1">
                  <c:v>13.26</c:v>
                </c:pt>
                <c:pt idx="2" formatCode="_-* #\ ##0.0\ _€_-;\-* #\ ##0.0\ _€_-;_-* &quot;-&quot;?\ _€_-;_-@_-">
                  <c:v>12.63</c:v>
                </c:pt>
              </c:numCache>
            </c:numRef>
          </c:val>
          <c:extLst>
            <c:ext xmlns:c16="http://schemas.microsoft.com/office/drawing/2014/chart" uri="{C3380CC4-5D6E-409C-BE32-E72D297353CC}">
              <c16:uniqueId val="{00000001-D04E-4E54-A5E5-FC65C5B5A9D5}"/>
            </c:ext>
          </c:extLst>
        </c:ser>
        <c:ser>
          <c:idx val="2"/>
          <c:order val="2"/>
          <c:tx>
            <c:strRef>
              <c:f>'Graphique 2'!$A$6</c:f>
              <c:strCache>
                <c:ptCount val="1"/>
                <c:pt idx="0">
                  <c:v>Plus de 12 heures</c:v>
                </c:pt>
              </c:strCache>
            </c:strRef>
          </c:tx>
          <c:invertIfNegative val="0"/>
          <c:cat>
            <c:strRef>
              <c:f>'Graphique 2'!$B$3:$D$3</c:f>
              <c:strCache>
                <c:ptCount val="3"/>
                <c:pt idx="0">
                  <c:v>Femmes</c:v>
                </c:pt>
                <c:pt idx="1">
                  <c:v>Hommes</c:v>
                </c:pt>
                <c:pt idx="2">
                  <c:v>Ensemble</c:v>
                </c:pt>
              </c:strCache>
            </c:strRef>
          </c:cat>
          <c:val>
            <c:numRef>
              <c:f>'Graphique 2'!$B$6:$D$6</c:f>
              <c:numCache>
                <c:formatCode>0.0</c:formatCode>
                <c:ptCount val="3"/>
                <c:pt idx="0">
                  <c:v>14.46</c:v>
                </c:pt>
                <c:pt idx="1">
                  <c:v>13.84</c:v>
                </c:pt>
                <c:pt idx="2" formatCode="_-* #\ ##0.0\ _€_-;\-* #\ ##0.0\ _€_-;_-* &quot;-&quot;?\ _€_-;_-@_-">
                  <c:v>14.32</c:v>
                </c:pt>
              </c:numCache>
            </c:numRef>
          </c:val>
          <c:extLst>
            <c:ext xmlns:c16="http://schemas.microsoft.com/office/drawing/2014/chart" uri="{C3380CC4-5D6E-409C-BE32-E72D297353CC}">
              <c16:uniqueId val="{00000002-D04E-4E54-A5E5-FC65C5B5A9D5}"/>
            </c:ext>
          </c:extLst>
        </c:ser>
        <c:dLbls>
          <c:showLegendKey val="0"/>
          <c:showVal val="0"/>
          <c:showCatName val="0"/>
          <c:showSerName val="0"/>
          <c:showPercent val="0"/>
          <c:showBubbleSize val="0"/>
        </c:dLbls>
        <c:gapWidth val="150"/>
        <c:axId val="88048000"/>
        <c:axId val="88049536"/>
      </c:barChart>
      <c:catAx>
        <c:axId val="88048000"/>
        <c:scaling>
          <c:orientation val="minMax"/>
        </c:scaling>
        <c:delete val="0"/>
        <c:axPos val="b"/>
        <c:numFmt formatCode="General" sourceLinked="0"/>
        <c:majorTickMark val="out"/>
        <c:minorTickMark val="none"/>
        <c:tickLblPos val="nextTo"/>
        <c:crossAx val="88049536"/>
        <c:crosses val="autoZero"/>
        <c:auto val="1"/>
        <c:lblAlgn val="ctr"/>
        <c:lblOffset val="100"/>
        <c:noMultiLvlLbl val="0"/>
      </c:catAx>
      <c:valAx>
        <c:axId val="88049536"/>
        <c:scaling>
          <c:orientation val="minMax"/>
          <c:max val="20"/>
          <c:min val="0"/>
        </c:scaling>
        <c:delete val="0"/>
        <c:axPos val="l"/>
        <c:majorGridlines>
          <c:spPr>
            <a:ln>
              <a:noFill/>
            </a:ln>
          </c:spPr>
        </c:majorGridlines>
        <c:numFmt formatCode="0.0" sourceLinked="1"/>
        <c:majorTickMark val="out"/>
        <c:minorTickMark val="none"/>
        <c:tickLblPos val="nextTo"/>
        <c:crossAx val="88048000"/>
        <c:crosses val="autoZero"/>
        <c:crossBetween val="between"/>
      </c:valAx>
    </c:plotArea>
    <c:legend>
      <c:legendPos val="r"/>
      <c:layout>
        <c:manualLayout>
          <c:xMode val="edge"/>
          <c:yMode val="edge"/>
          <c:x val="0.32959798775153099"/>
          <c:y val="1.3312919218431E-2"/>
          <c:w val="0.470402012248469"/>
          <c:h val="0.21874416739574201"/>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73305527628196E-2"/>
          <c:y val="0.107948085436689"/>
          <c:w val="0.899564436735385"/>
          <c:h val="0.68845999513218803"/>
        </c:manualLayout>
      </c:layout>
      <c:barChart>
        <c:barDir val="col"/>
        <c:grouping val="stacked"/>
        <c:varyColors val="0"/>
        <c:ser>
          <c:idx val="0"/>
          <c:order val="0"/>
          <c:tx>
            <c:strRef>
              <c:f>'Graphique 3'!$C$4</c:f>
              <c:strCache>
                <c:ptCount val="1"/>
                <c:pt idx="0">
                  <c:v>Moins de 6 heures</c:v>
                </c:pt>
              </c:strCache>
            </c:strRef>
          </c:tx>
          <c:invertIfNegative val="0"/>
          <c:cat>
            <c:multiLvlStrRef>
              <c:f>'Graphique 3'!$A$5:$B$14</c:f>
              <c:multiLvlStrCache>
                <c:ptCount val="10"/>
                <c:lvl>
                  <c:pt idx="0">
                    <c:v>Cadres</c:v>
                  </c:pt>
                  <c:pt idx="1">
                    <c:v>Professions intermédiaires</c:v>
                  </c:pt>
                  <c:pt idx="2">
                    <c:v>Employés administratifs</c:v>
                  </c:pt>
                  <c:pt idx="3">
                    <c:v>Employés de commerce</c:v>
                  </c:pt>
                  <c:pt idx="4">
                    <c:v>Ouvriers</c:v>
                  </c:pt>
                  <c:pt idx="5">
                    <c:v>Cadres</c:v>
                  </c:pt>
                  <c:pt idx="6">
                    <c:v>Professions intermédiaires</c:v>
                  </c:pt>
                  <c:pt idx="7">
                    <c:v>Employées administratifs</c:v>
                  </c:pt>
                  <c:pt idx="8">
                    <c:v>Employées de commerce</c:v>
                  </c:pt>
                  <c:pt idx="9">
                    <c:v>Ouvriers</c:v>
                  </c:pt>
                </c:lvl>
                <c:lvl>
                  <c:pt idx="0">
                    <c:v>Hommes</c:v>
                  </c:pt>
                  <c:pt idx="5">
                    <c:v>Femmes</c:v>
                  </c:pt>
                </c:lvl>
              </c:multiLvlStrCache>
            </c:multiLvlStrRef>
          </c:cat>
          <c:val>
            <c:numRef>
              <c:f>'Graphique 3'!$C$5:$C$14</c:f>
              <c:numCache>
                <c:formatCode>0.0</c:formatCode>
                <c:ptCount val="10"/>
                <c:pt idx="0">
                  <c:v>68.430000000000007</c:v>
                </c:pt>
                <c:pt idx="1">
                  <c:v>72.28</c:v>
                </c:pt>
                <c:pt idx="2">
                  <c:v>64.209999999999994</c:v>
                </c:pt>
                <c:pt idx="3">
                  <c:v>65.88</c:v>
                </c:pt>
                <c:pt idx="4">
                  <c:v>76.349999999999994</c:v>
                </c:pt>
                <c:pt idx="5">
                  <c:v>45.01</c:v>
                </c:pt>
                <c:pt idx="6">
                  <c:v>44.34</c:v>
                </c:pt>
                <c:pt idx="7">
                  <c:v>39.200000000000003</c:v>
                </c:pt>
                <c:pt idx="8">
                  <c:v>39.71</c:v>
                </c:pt>
                <c:pt idx="9">
                  <c:v>39.270000000000003</c:v>
                </c:pt>
              </c:numCache>
            </c:numRef>
          </c:val>
          <c:extLst>
            <c:ext xmlns:c16="http://schemas.microsoft.com/office/drawing/2014/chart" uri="{C3380CC4-5D6E-409C-BE32-E72D297353CC}">
              <c16:uniqueId val="{00000000-B32D-42BE-9E9E-C2285809EB44}"/>
            </c:ext>
          </c:extLst>
        </c:ser>
        <c:ser>
          <c:idx val="1"/>
          <c:order val="1"/>
          <c:tx>
            <c:strRef>
              <c:f>'Graphique 3'!$D$4</c:f>
              <c:strCache>
                <c:ptCount val="1"/>
                <c:pt idx="0">
                  <c:v>De 7 à 12 heures</c:v>
                </c:pt>
              </c:strCache>
            </c:strRef>
          </c:tx>
          <c:invertIfNegative val="0"/>
          <c:cat>
            <c:multiLvlStrRef>
              <c:f>'Graphique 3'!$A$5:$B$14</c:f>
              <c:multiLvlStrCache>
                <c:ptCount val="10"/>
                <c:lvl>
                  <c:pt idx="0">
                    <c:v>Cadres</c:v>
                  </c:pt>
                  <c:pt idx="1">
                    <c:v>Professions intermédiaires</c:v>
                  </c:pt>
                  <c:pt idx="2">
                    <c:v>Employés administratifs</c:v>
                  </c:pt>
                  <c:pt idx="3">
                    <c:v>Employés de commerce</c:v>
                  </c:pt>
                  <c:pt idx="4">
                    <c:v>Ouvriers</c:v>
                  </c:pt>
                  <c:pt idx="5">
                    <c:v>Cadres</c:v>
                  </c:pt>
                  <c:pt idx="6">
                    <c:v>Professions intermédiaires</c:v>
                  </c:pt>
                  <c:pt idx="7">
                    <c:v>Employées administratifs</c:v>
                  </c:pt>
                  <c:pt idx="8">
                    <c:v>Employées de commerce</c:v>
                  </c:pt>
                  <c:pt idx="9">
                    <c:v>Ouvriers</c:v>
                  </c:pt>
                </c:lvl>
                <c:lvl>
                  <c:pt idx="0">
                    <c:v>Hommes</c:v>
                  </c:pt>
                  <c:pt idx="5">
                    <c:v>Femmes</c:v>
                  </c:pt>
                </c:lvl>
              </c:multiLvlStrCache>
            </c:multiLvlStrRef>
          </c:cat>
          <c:val>
            <c:numRef>
              <c:f>'Graphique 3'!$D$5:$D$14</c:f>
              <c:numCache>
                <c:formatCode>0.0</c:formatCode>
                <c:ptCount val="10"/>
                <c:pt idx="0">
                  <c:v>26.63</c:v>
                </c:pt>
                <c:pt idx="1">
                  <c:v>21.79</c:v>
                </c:pt>
                <c:pt idx="2">
                  <c:v>26.65</c:v>
                </c:pt>
                <c:pt idx="3">
                  <c:v>24.06</c:v>
                </c:pt>
                <c:pt idx="4">
                  <c:v>17.39</c:v>
                </c:pt>
                <c:pt idx="5">
                  <c:v>38.92</c:v>
                </c:pt>
                <c:pt idx="6">
                  <c:v>37.22</c:v>
                </c:pt>
                <c:pt idx="7">
                  <c:v>37.24</c:v>
                </c:pt>
                <c:pt idx="8">
                  <c:v>33.270000000000003</c:v>
                </c:pt>
                <c:pt idx="9">
                  <c:v>29.53</c:v>
                </c:pt>
              </c:numCache>
            </c:numRef>
          </c:val>
          <c:extLst>
            <c:ext xmlns:c16="http://schemas.microsoft.com/office/drawing/2014/chart" uri="{C3380CC4-5D6E-409C-BE32-E72D297353CC}">
              <c16:uniqueId val="{00000001-B32D-42BE-9E9E-C2285809EB44}"/>
            </c:ext>
          </c:extLst>
        </c:ser>
        <c:ser>
          <c:idx val="2"/>
          <c:order val="2"/>
          <c:tx>
            <c:strRef>
              <c:f>'Graphique 3'!$E$4</c:f>
              <c:strCache>
                <c:ptCount val="1"/>
                <c:pt idx="0">
                  <c:v>Plus de 12 heures</c:v>
                </c:pt>
              </c:strCache>
            </c:strRef>
          </c:tx>
          <c:invertIfNegative val="0"/>
          <c:cat>
            <c:multiLvlStrRef>
              <c:f>'Graphique 3'!$A$5:$B$14</c:f>
              <c:multiLvlStrCache>
                <c:ptCount val="10"/>
                <c:lvl>
                  <c:pt idx="0">
                    <c:v>Cadres</c:v>
                  </c:pt>
                  <c:pt idx="1">
                    <c:v>Professions intermédiaires</c:v>
                  </c:pt>
                  <c:pt idx="2">
                    <c:v>Employés administratifs</c:v>
                  </c:pt>
                  <c:pt idx="3">
                    <c:v>Employés de commerce</c:v>
                  </c:pt>
                  <c:pt idx="4">
                    <c:v>Ouvriers</c:v>
                  </c:pt>
                  <c:pt idx="5">
                    <c:v>Cadres</c:v>
                  </c:pt>
                  <c:pt idx="6">
                    <c:v>Professions intermédiaires</c:v>
                  </c:pt>
                  <c:pt idx="7">
                    <c:v>Employées administratifs</c:v>
                  </c:pt>
                  <c:pt idx="8">
                    <c:v>Employées de commerce</c:v>
                  </c:pt>
                  <c:pt idx="9">
                    <c:v>Ouvriers</c:v>
                  </c:pt>
                </c:lvl>
                <c:lvl>
                  <c:pt idx="0">
                    <c:v>Hommes</c:v>
                  </c:pt>
                  <c:pt idx="5">
                    <c:v>Femmes</c:v>
                  </c:pt>
                </c:lvl>
              </c:multiLvlStrCache>
            </c:multiLvlStrRef>
          </c:cat>
          <c:val>
            <c:numRef>
              <c:f>'Graphique 3'!$E$5:$E$14</c:f>
              <c:numCache>
                <c:formatCode>0.0</c:formatCode>
                <c:ptCount val="10"/>
                <c:pt idx="0">
                  <c:v>4.9400000000000004</c:v>
                </c:pt>
                <c:pt idx="1">
                  <c:v>5.93</c:v>
                </c:pt>
                <c:pt idx="2">
                  <c:v>9.1300000000000008</c:v>
                </c:pt>
                <c:pt idx="3">
                  <c:v>10.06</c:v>
                </c:pt>
                <c:pt idx="4">
                  <c:v>6.27</c:v>
                </c:pt>
                <c:pt idx="5">
                  <c:v>16.07</c:v>
                </c:pt>
                <c:pt idx="6">
                  <c:v>18.43</c:v>
                </c:pt>
                <c:pt idx="7">
                  <c:v>23.56</c:v>
                </c:pt>
                <c:pt idx="8">
                  <c:v>27.02</c:v>
                </c:pt>
                <c:pt idx="9">
                  <c:v>31.19</c:v>
                </c:pt>
              </c:numCache>
            </c:numRef>
          </c:val>
          <c:extLst>
            <c:ext xmlns:c16="http://schemas.microsoft.com/office/drawing/2014/chart" uri="{C3380CC4-5D6E-409C-BE32-E72D297353CC}">
              <c16:uniqueId val="{00000002-B32D-42BE-9E9E-C2285809EB44}"/>
            </c:ext>
          </c:extLst>
        </c:ser>
        <c:dLbls>
          <c:showLegendKey val="0"/>
          <c:showVal val="0"/>
          <c:showCatName val="0"/>
          <c:showSerName val="0"/>
          <c:showPercent val="0"/>
          <c:showBubbleSize val="0"/>
        </c:dLbls>
        <c:gapWidth val="150"/>
        <c:overlap val="100"/>
        <c:axId val="89464192"/>
        <c:axId val="89465984"/>
      </c:barChart>
      <c:catAx>
        <c:axId val="89464192"/>
        <c:scaling>
          <c:orientation val="minMax"/>
        </c:scaling>
        <c:delete val="0"/>
        <c:axPos val="b"/>
        <c:numFmt formatCode="General" sourceLinked="0"/>
        <c:majorTickMark val="out"/>
        <c:minorTickMark val="none"/>
        <c:tickLblPos val="nextTo"/>
        <c:crossAx val="89465984"/>
        <c:crosses val="autoZero"/>
        <c:auto val="1"/>
        <c:lblAlgn val="ctr"/>
        <c:lblOffset val="100"/>
        <c:noMultiLvlLbl val="0"/>
      </c:catAx>
      <c:valAx>
        <c:axId val="89465984"/>
        <c:scaling>
          <c:orientation val="minMax"/>
        </c:scaling>
        <c:delete val="0"/>
        <c:axPos val="l"/>
        <c:numFmt formatCode="0.0" sourceLinked="1"/>
        <c:majorTickMark val="out"/>
        <c:minorTickMark val="none"/>
        <c:tickLblPos val="nextTo"/>
        <c:crossAx val="89464192"/>
        <c:crosses val="autoZero"/>
        <c:crossBetween val="between"/>
      </c:valAx>
    </c:plotArea>
    <c:legend>
      <c:legendPos val="r"/>
      <c:layout>
        <c:manualLayout>
          <c:xMode val="edge"/>
          <c:yMode val="edge"/>
          <c:x val="0.272504516768035"/>
          <c:y val="7.07016856495166E-3"/>
          <c:w val="0.397618991329796"/>
          <c:h val="0.14682620839734001"/>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538281119115397E-2"/>
          <c:y val="5.1400554097404502E-2"/>
          <c:w val="0.90009344576608796"/>
          <c:h val="0.74673228346456699"/>
        </c:manualLayout>
      </c:layout>
      <c:barChart>
        <c:barDir val="col"/>
        <c:grouping val="clustered"/>
        <c:varyColors val="0"/>
        <c:ser>
          <c:idx val="0"/>
          <c:order val="0"/>
          <c:tx>
            <c:strRef>
              <c:f>'Graphique 4'!$A$6</c:f>
              <c:strCache>
                <c:ptCount val="1"/>
                <c:pt idx="0">
                  <c:v>Moins de 6 heures</c:v>
                </c:pt>
              </c:strCache>
            </c:strRef>
          </c:tx>
          <c:invertIfNegative val="0"/>
          <c:cat>
            <c:multiLvlStrRef>
              <c:f>'Graphique 4'!$B$4:$I$5</c:f>
              <c:multiLvlStrCache>
                <c:ptCount val="8"/>
                <c:lvl>
                  <c:pt idx="0">
                    <c:v>Hommes</c:v>
                  </c:pt>
                  <c:pt idx="1">
                    <c:v>Femmes</c:v>
                  </c:pt>
                  <c:pt idx="2">
                    <c:v>Hommes</c:v>
                  </c:pt>
                  <c:pt idx="3">
                    <c:v>Femmes</c:v>
                  </c:pt>
                  <c:pt idx="4">
                    <c:v>Hommes</c:v>
                  </c:pt>
                  <c:pt idx="5">
                    <c:v>Femmes</c:v>
                  </c:pt>
                  <c:pt idx="6">
                    <c:v>Hommes*</c:v>
                  </c:pt>
                  <c:pt idx="7">
                    <c:v>Femmes</c:v>
                  </c:pt>
                </c:lvl>
                <c:lvl>
                  <c:pt idx="0">
                    <c:v>Célibataires</c:v>
                  </c:pt>
                  <c:pt idx="2">
                    <c:v>Couples sans enfants ou avec enfants de plus de 18 ans</c:v>
                  </c:pt>
                  <c:pt idx="4">
                    <c:v>Couples avec enfants 
de moins de 18 ans</c:v>
                  </c:pt>
                  <c:pt idx="6">
                    <c:v>Monoparentale</c:v>
                  </c:pt>
                </c:lvl>
              </c:multiLvlStrCache>
            </c:multiLvlStrRef>
          </c:cat>
          <c:val>
            <c:numRef>
              <c:f>'Graphique 4'!$B$6:$I$6</c:f>
              <c:numCache>
                <c:formatCode>0.0</c:formatCode>
                <c:ptCount val="8"/>
                <c:pt idx="0">
                  <c:v>9.56</c:v>
                </c:pt>
                <c:pt idx="1">
                  <c:v>9.0399999999999991</c:v>
                </c:pt>
                <c:pt idx="2">
                  <c:v>13.29</c:v>
                </c:pt>
                <c:pt idx="3">
                  <c:v>13</c:v>
                </c:pt>
                <c:pt idx="4">
                  <c:v>17.89</c:v>
                </c:pt>
                <c:pt idx="5">
                  <c:v>14.99</c:v>
                </c:pt>
                <c:pt idx="6">
                  <c:v>0</c:v>
                </c:pt>
                <c:pt idx="7">
                  <c:v>14.75</c:v>
                </c:pt>
              </c:numCache>
            </c:numRef>
          </c:val>
          <c:extLst>
            <c:ext xmlns:c16="http://schemas.microsoft.com/office/drawing/2014/chart" uri="{C3380CC4-5D6E-409C-BE32-E72D297353CC}">
              <c16:uniqueId val="{00000000-72B4-440F-AE71-D41A92CDB3D0}"/>
            </c:ext>
          </c:extLst>
        </c:ser>
        <c:ser>
          <c:idx val="1"/>
          <c:order val="1"/>
          <c:tx>
            <c:strRef>
              <c:f>'Graphique 4'!$A$7</c:f>
              <c:strCache>
                <c:ptCount val="1"/>
                <c:pt idx="0">
                  <c:v>De 7 à 12 heures</c:v>
                </c:pt>
              </c:strCache>
            </c:strRef>
          </c:tx>
          <c:invertIfNegative val="0"/>
          <c:cat>
            <c:multiLvlStrRef>
              <c:f>'Graphique 4'!$B$4:$I$5</c:f>
              <c:multiLvlStrCache>
                <c:ptCount val="8"/>
                <c:lvl>
                  <c:pt idx="0">
                    <c:v>Hommes</c:v>
                  </c:pt>
                  <c:pt idx="1">
                    <c:v>Femmes</c:v>
                  </c:pt>
                  <c:pt idx="2">
                    <c:v>Hommes</c:v>
                  </c:pt>
                  <c:pt idx="3">
                    <c:v>Femmes</c:v>
                  </c:pt>
                  <c:pt idx="4">
                    <c:v>Hommes</c:v>
                  </c:pt>
                  <c:pt idx="5">
                    <c:v>Femmes</c:v>
                  </c:pt>
                  <c:pt idx="6">
                    <c:v>Hommes*</c:v>
                  </c:pt>
                  <c:pt idx="7">
                    <c:v>Femmes</c:v>
                  </c:pt>
                </c:lvl>
                <c:lvl>
                  <c:pt idx="0">
                    <c:v>Célibataires</c:v>
                  </c:pt>
                  <c:pt idx="2">
                    <c:v>Couples sans enfants ou avec enfants de plus de 18 ans</c:v>
                  </c:pt>
                  <c:pt idx="4">
                    <c:v>Couples avec enfants 
de moins de 18 ans</c:v>
                  </c:pt>
                  <c:pt idx="6">
                    <c:v>Monoparentale</c:v>
                  </c:pt>
                </c:lvl>
              </c:multiLvlStrCache>
            </c:multiLvlStrRef>
          </c:cat>
          <c:val>
            <c:numRef>
              <c:f>'Graphique 4'!$B$7:$I$7</c:f>
              <c:numCache>
                <c:formatCode>0.0</c:formatCode>
                <c:ptCount val="8"/>
                <c:pt idx="0">
                  <c:v>10.26</c:v>
                </c:pt>
                <c:pt idx="1">
                  <c:v>14.52</c:v>
                </c:pt>
                <c:pt idx="2">
                  <c:v>11.81</c:v>
                </c:pt>
                <c:pt idx="3">
                  <c:v>9.77</c:v>
                </c:pt>
                <c:pt idx="4">
                  <c:v>15.15</c:v>
                </c:pt>
                <c:pt idx="5">
                  <c:v>15.04</c:v>
                </c:pt>
                <c:pt idx="6">
                  <c:v>0</c:v>
                </c:pt>
                <c:pt idx="7">
                  <c:v>8.57</c:v>
                </c:pt>
              </c:numCache>
            </c:numRef>
          </c:val>
          <c:extLst>
            <c:ext xmlns:c16="http://schemas.microsoft.com/office/drawing/2014/chart" uri="{C3380CC4-5D6E-409C-BE32-E72D297353CC}">
              <c16:uniqueId val="{00000001-72B4-440F-AE71-D41A92CDB3D0}"/>
            </c:ext>
          </c:extLst>
        </c:ser>
        <c:ser>
          <c:idx val="2"/>
          <c:order val="2"/>
          <c:tx>
            <c:strRef>
              <c:f>'Graphique 4'!$A$8</c:f>
              <c:strCache>
                <c:ptCount val="1"/>
                <c:pt idx="0">
                  <c:v>Plus de 12 heures</c:v>
                </c:pt>
              </c:strCache>
            </c:strRef>
          </c:tx>
          <c:invertIfNegative val="0"/>
          <c:cat>
            <c:multiLvlStrRef>
              <c:f>'Graphique 4'!$B$4:$I$5</c:f>
              <c:multiLvlStrCache>
                <c:ptCount val="8"/>
                <c:lvl>
                  <c:pt idx="0">
                    <c:v>Hommes</c:v>
                  </c:pt>
                  <c:pt idx="1">
                    <c:v>Femmes</c:v>
                  </c:pt>
                  <c:pt idx="2">
                    <c:v>Hommes</c:v>
                  </c:pt>
                  <c:pt idx="3">
                    <c:v>Femmes</c:v>
                  </c:pt>
                  <c:pt idx="4">
                    <c:v>Hommes</c:v>
                  </c:pt>
                  <c:pt idx="5">
                    <c:v>Femmes</c:v>
                  </c:pt>
                  <c:pt idx="6">
                    <c:v>Hommes*</c:v>
                  </c:pt>
                  <c:pt idx="7">
                    <c:v>Femmes</c:v>
                  </c:pt>
                </c:lvl>
                <c:lvl>
                  <c:pt idx="0">
                    <c:v>Célibataires</c:v>
                  </c:pt>
                  <c:pt idx="2">
                    <c:v>Couples sans enfants ou avec enfants de plus de 18 ans</c:v>
                  </c:pt>
                  <c:pt idx="4">
                    <c:v>Couples avec enfants 
de moins de 18 ans</c:v>
                  </c:pt>
                  <c:pt idx="6">
                    <c:v>Monoparentale</c:v>
                  </c:pt>
                </c:lvl>
              </c:multiLvlStrCache>
            </c:multiLvlStrRef>
          </c:cat>
          <c:val>
            <c:numRef>
              <c:f>'Graphique 4'!$B$8:$I$8</c:f>
              <c:numCache>
                <c:formatCode>0.0</c:formatCode>
                <c:ptCount val="8"/>
                <c:pt idx="0">
                  <c:v>9</c:v>
                </c:pt>
                <c:pt idx="1">
                  <c:v>13.81</c:v>
                </c:pt>
                <c:pt idx="2">
                  <c:v>10.85</c:v>
                </c:pt>
                <c:pt idx="3">
                  <c:v>10.02</c:v>
                </c:pt>
                <c:pt idx="4">
                  <c:v>14.11</c:v>
                </c:pt>
                <c:pt idx="5">
                  <c:v>17.64</c:v>
                </c:pt>
                <c:pt idx="6">
                  <c:v>0</c:v>
                </c:pt>
                <c:pt idx="7">
                  <c:v>14.6</c:v>
                </c:pt>
              </c:numCache>
            </c:numRef>
          </c:val>
          <c:extLst>
            <c:ext xmlns:c16="http://schemas.microsoft.com/office/drawing/2014/chart" uri="{C3380CC4-5D6E-409C-BE32-E72D297353CC}">
              <c16:uniqueId val="{00000002-72B4-440F-AE71-D41A92CDB3D0}"/>
            </c:ext>
          </c:extLst>
        </c:ser>
        <c:dLbls>
          <c:showLegendKey val="0"/>
          <c:showVal val="0"/>
          <c:showCatName val="0"/>
          <c:showSerName val="0"/>
          <c:showPercent val="0"/>
          <c:showBubbleSize val="0"/>
        </c:dLbls>
        <c:gapWidth val="150"/>
        <c:axId val="89547904"/>
        <c:axId val="89549440"/>
      </c:barChart>
      <c:catAx>
        <c:axId val="89547904"/>
        <c:scaling>
          <c:orientation val="minMax"/>
        </c:scaling>
        <c:delete val="0"/>
        <c:axPos val="b"/>
        <c:numFmt formatCode="General" sourceLinked="0"/>
        <c:majorTickMark val="out"/>
        <c:minorTickMark val="none"/>
        <c:tickLblPos val="nextTo"/>
        <c:txPr>
          <a:bodyPr/>
          <a:lstStyle/>
          <a:p>
            <a:pPr>
              <a:defRPr sz="800" baseline="0"/>
            </a:pPr>
            <a:endParaRPr lang="fr-FR"/>
          </a:p>
        </c:txPr>
        <c:crossAx val="89549440"/>
        <c:crosses val="autoZero"/>
        <c:auto val="1"/>
        <c:lblAlgn val="ctr"/>
        <c:lblOffset val="100"/>
        <c:noMultiLvlLbl val="0"/>
      </c:catAx>
      <c:valAx>
        <c:axId val="89549440"/>
        <c:scaling>
          <c:orientation val="minMax"/>
        </c:scaling>
        <c:delete val="0"/>
        <c:axPos val="l"/>
        <c:majorGridlines>
          <c:spPr>
            <a:ln>
              <a:noFill/>
            </a:ln>
          </c:spPr>
        </c:majorGridlines>
        <c:numFmt formatCode="0.0" sourceLinked="1"/>
        <c:majorTickMark val="out"/>
        <c:minorTickMark val="none"/>
        <c:tickLblPos val="nextTo"/>
        <c:crossAx val="89547904"/>
        <c:crosses val="autoZero"/>
        <c:crossBetween val="between"/>
      </c:valAx>
    </c:plotArea>
    <c:legend>
      <c:legendPos val="r"/>
      <c:layout>
        <c:manualLayout>
          <c:xMode val="edge"/>
          <c:yMode val="edge"/>
          <c:x val="0.14071919733437577"/>
          <c:y val="5.7961130755629375E-4"/>
          <c:w val="0.342968745928036"/>
          <c:h val="0.17244787109944601"/>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28575</xdr:colOff>
      <xdr:row>8</xdr:row>
      <xdr:rowOff>61912</xdr:rowOff>
    </xdr:from>
    <xdr:to>
      <xdr:col>8</xdr:col>
      <xdr:colOff>542925</xdr:colOff>
      <xdr:row>26</xdr:row>
      <xdr:rowOff>152400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1047751</xdr:colOff>
      <xdr:row>14</xdr:row>
      <xdr:rowOff>23813</xdr:rowOff>
    </xdr:from>
    <xdr:to>
      <xdr:col>3</xdr:col>
      <xdr:colOff>447676</xdr:colOff>
      <xdr:row>25</xdr:row>
      <xdr:rowOff>152401</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438150</xdr:colOff>
      <xdr:row>14</xdr:row>
      <xdr:rowOff>23812</xdr:rowOff>
    </xdr:from>
    <xdr:to>
      <xdr:col>7</xdr:col>
      <xdr:colOff>428625</xdr:colOff>
      <xdr:row>25</xdr:row>
      <xdr:rowOff>161925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1038225</xdr:colOff>
      <xdr:row>25</xdr:row>
      <xdr:rowOff>166687</xdr:rowOff>
    </xdr:from>
    <xdr:to>
      <xdr:col>3</xdr:col>
      <xdr:colOff>419101</xdr:colOff>
      <xdr:row>38</xdr:row>
      <xdr:rowOff>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419101</xdr:colOff>
      <xdr:row>25</xdr:row>
      <xdr:rowOff>166688</xdr:rowOff>
    </xdr:from>
    <xdr:to>
      <xdr:col>7</xdr:col>
      <xdr:colOff>419100</xdr:colOff>
      <xdr:row>37</xdr:row>
      <xdr:rowOff>171450</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7</xdr:row>
      <xdr:rowOff>19050</xdr:rowOff>
    </xdr:from>
    <xdr:to>
      <xdr:col>5</xdr:col>
      <xdr:colOff>571500</xdr:colOff>
      <xdr:row>21</xdr:row>
      <xdr:rowOff>762000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638174</xdr:colOff>
      <xdr:row>15</xdr:row>
      <xdr:rowOff>57150</xdr:rowOff>
    </xdr:from>
    <xdr:to>
      <xdr:col>8</xdr:col>
      <xdr:colOff>495300</xdr:colOff>
      <xdr:row>32</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485776</xdr:colOff>
      <xdr:row>9</xdr:row>
      <xdr:rowOff>33335</xdr:rowOff>
    </xdr:from>
    <xdr:to>
      <xdr:col>11</xdr:col>
      <xdr:colOff>304800</xdr:colOff>
      <xdr:row>26</xdr:row>
      <xdr:rowOff>85724</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drien.baer/AppData/Local/Microsoft/Windows/Temporary%20Internet%20Files/Content.Outlook/LKXPTFTM/Tableaux_DA_conciliation_V2b%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1"/>
      <sheetName val="Tab_2"/>
      <sheetName val="Tab_3"/>
      <sheetName val="Tab_4"/>
      <sheetName val="Tab_5"/>
      <sheetName val="Graph_A"/>
      <sheetName val="Tab_A"/>
      <sheetName val="Graph_1"/>
      <sheetName val="Graph_2"/>
      <sheetName val="Graph_3"/>
      <sheetName val="Graph_4"/>
    </sheetNames>
    <sheetDataSet>
      <sheetData sheetId="0"/>
      <sheetData sheetId="1"/>
      <sheetData sheetId="2"/>
      <sheetData sheetId="3"/>
      <sheetData sheetId="4"/>
      <sheetData sheetId="5"/>
      <sheetData sheetId="6"/>
      <sheetData sheetId="7">
        <row r="5">
          <cell r="B5" t="str">
            <v>moins de 6h</v>
          </cell>
          <cell r="C5" t="str">
            <v>7-12h</v>
          </cell>
          <cell r="D5" t="str">
            <v>+12H</v>
          </cell>
        </row>
        <row r="6">
          <cell r="A6" t="str">
            <v>Hommes temps plein</v>
          </cell>
          <cell r="B6">
            <v>71.95</v>
          </cell>
          <cell r="C6">
            <v>21.98</v>
          </cell>
          <cell r="D6">
            <v>6.07</v>
          </cell>
        </row>
        <row r="7">
          <cell r="B7" t="str">
            <v>moins de 6h</v>
          </cell>
          <cell r="C7" t="str">
            <v>7-12h</v>
          </cell>
          <cell r="D7" t="str">
            <v>+12H</v>
          </cell>
        </row>
        <row r="8">
          <cell r="A8" t="str">
            <v>Femmes temps plein</v>
          </cell>
          <cell r="B8">
            <v>44.54</v>
          </cell>
          <cell r="C8">
            <v>36.19</v>
          </cell>
          <cell r="D8">
            <v>19.27</v>
          </cell>
        </row>
        <row r="9">
          <cell r="B9" t="str">
            <v>moins de 6h</v>
          </cell>
          <cell r="C9" t="str">
            <v>7-12h</v>
          </cell>
          <cell r="D9" t="str">
            <v>+12H</v>
          </cell>
        </row>
        <row r="10">
          <cell r="A10" t="str">
            <v>Hommes temps partiel</v>
          </cell>
          <cell r="B10">
            <v>71.239999999999995</v>
          </cell>
          <cell r="C10">
            <v>17.07</v>
          </cell>
          <cell r="D10">
            <v>11.69</v>
          </cell>
        </row>
        <row r="11">
          <cell r="B11" t="str">
            <v>moins de 6h</v>
          </cell>
          <cell r="C11" t="str">
            <v>7-12h</v>
          </cell>
          <cell r="D11" t="str">
            <v>+12H</v>
          </cell>
        </row>
        <row r="12">
          <cell r="A12" t="str">
            <v>Femmes temps partiel</v>
          </cell>
          <cell r="B12">
            <v>35.53</v>
          </cell>
          <cell r="C12">
            <v>33.979999999999997</v>
          </cell>
          <cell r="D12">
            <v>30.49</v>
          </cell>
        </row>
      </sheetData>
      <sheetData sheetId="8"/>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rgb="FF00B0F0"/>
  </sheetPr>
  <dimension ref="A1:O28"/>
  <sheetViews>
    <sheetView tabSelected="1" workbookViewId="0">
      <selection activeCell="Q22" sqref="Q22"/>
    </sheetView>
  </sheetViews>
  <sheetFormatPr baseColWidth="10" defaultRowHeight="15" x14ac:dyDescent="0.25"/>
  <sheetData>
    <row r="1" spans="1:12" ht="38.25" customHeight="1" x14ac:dyDescent="0.25">
      <c r="A1" s="353" t="s">
        <v>159</v>
      </c>
      <c r="B1" s="354"/>
      <c r="C1" s="354"/>
      <c r="D1" s="354"/>
      <c r="E1" s="354"/>
      <c r="F1" s="354"/>
      <c r="G1" s="354"/>
      <c r="H1" s="354"/>
      <c r="I1" s="354"/>
      <c r="J1" s="354"/>
      <c r="K1" s="354"/>
      <c r="L1" s="355"/>
    </row>
    <row r="2" spans="1:12" x14ac:dyDescent="0.25">
      <c r="A2" s="352" t="s">
        <v>160</v>
      </c>
      <c r="B2" s="352"/>
      <c r="C2" s="352"/>
      <c r="D2" s="352"/>
      <c r="E2" s="352"/>
      <c r="F2" s="352"/>
      <c r="G2" s="352"/>
      <c r="H2" s="352"/>
      <c r="I2" s="352"/>
      <c r="J2" s="352"/>
      <c r="K2" s="352"/>
      <c r="L2" s="352"/>
    </row>
    <row r="3" spans="1:12" ht="46.5" customHeight="1" x14ac:dyDescent="0.25">
      <c r="A3" s="356" t="s">
        <v>189</v>
      </c>
      <c r="B3" s="356"/>
      <c r="C3" s="356"/>
      <c r="D3" s="356"/>
      <c r="E3" s="356"/>
      <c r="F3" s="356"/>
      <c r="G3" s="356"/>
      <c r="H3" s="356"/>
      <c r="I3" s="356"/>
      <c r="J3" s="356"/>
      <c r="K3" s="356"/>
      <c r="L3" s="356"/>
    </row>
    <row r="4" spans="1:12" x14ac:dyDescent="0.25">
      <c r="A4" s="357"/>
      <c r="B4" s="357"/>
      <c r="C4" s="357"/>
      <c r="D4" s="357"/>
      <c r="E4" s="357"/>
      <c r="F4" s="357"/>
      <c r="G4" s="357"/>
      <c r="H4" s="357"/>
      <c r="I4" s="357"/>
      <c r="J4" s="357"/>
      <c r="K4" s="357"/>
      <c r="L4" s="357"/>
    </row>
    <row r="5" spans="1:12" x14ac:dyDescent="0.25">
      <c r="A5" s="352" t="s">
        <v>161</v>
      </c>
      <c r="B5" s="352"/>
      <c r="C5" s="352"/>
      <c r="D5" s="352"/>
      <c r="E5" s="352"/>
      <c r="F5" s="352"/>
      <c r="G5" s="352"/>
      <c r="H5" s="352"/>
      <c r="I5" s="352"/>
      <c r="J5" s="352"/>
      <c r="K5" s="352"/>
      <c r="L5" s="352"/>
    </row>
    <row r="6" spans="1:12" x14ac:dyDescent="0.25">
      <c r="A6" s="358" t="s">
        <v>188</v>
      </c>
      <c r="B6" s="358"/>
      <c r="C6" s="358"/>
      <c r="D6" s="358"/>
      <c r="E6" s="358"/>
      <c r="F6" s="358"/>
      <c r="G6" s="358"/>
      <c r="H6" s="358"/>
      <c r="I6" s="358"/>
      <c r="J6" s="358"/>
      <c r="K6" s="358"/>
      <c r="L6" s="358"/>
    </row>
    <row r="7" spans="1:12" x14ac:dyDescent="0.25">
      <c r="A7" s="289"/>
      <c r="B7" s="289"/>
      <c r="C7" s="289"/>
      <c r="D7" s="289"/>
      <c r="E7" s="289"/>
      <c r="F7" s="289"/>
      <c r="G7" s="289"/>
      <c r="H7" s="289"/>
      <c r="I7" s="289"/>
      <c r="J7" s="289"/>
      <c r="K7" s="289"/>
      <c r="L7" s="289"/>
    </row>
    <row r="8" spans="1:12" x14ac:dyDescent="0.25">
      <c r="A8" s="352" t="s">
        <v>162</v>
      </c>
      <c r="B8" s="352"/>
      <c r="C8" s="352"/>
      <c r="D8" s="352"/>
      <c r="E8" s="352"/>
      <c r="F8" s="352"/>
      <c r="G8" s="352"/>
      <c r="H8" s="352"/>
      <c r="I8" s="352"/>
      <c r="J8" s="352"/>
      <c r="K8" s="352"/>
      <c r="L8" s="352"/>
    </row>
    <row r="9" spans="1:12" x14ac:dyDescent="0.25">
      <c r="A9" s="359" t="s">
        <v>187</v>
      </c>
      <c r="B9" s="360"/>
      <c r="C9" s="360"/>
      <c r="D9" s="360"/>
      <c r="E9" s="360"/>
      <c r="F9" s="360"/>
      <c r="G9" s="360"/>
      <c r="H9" s="360"/>
      <c r="I9" s="360"/>
      <c r="J9" s="360"/>
      <c r="K9" s="360"/>
      <c r="L9" s="360"/>
    </row>
    <row r="10" spans="1:12" x14ac:dyDescent="0.25">
      <c r="A10" s="290"/>
      <c r="B10" s="291"/>
      <c r="C10" s="291"/>
      <c r="D10" s="291"/>
      <c r="E10" s="291"/>
      <c r="F10" s="291"/>
      <c r="G10" s="291"/>
      <c r="H10" s="291"/>
      <c r="I10" s="291"/>
      <c r="J10" s="291"/>
      <c r="K10" s="291"/>
      <c r="L10" s="291"/>
    </row>
    <row r="11" spans="1:12" x14ac:dyDescent="0.25">
      <c r="A11" s="352" t="s">
        <v>163</v>
      </c>
      <c r="B11" s="352"/>
      <c r="C11" s="352"/>
      <c r="D11" s="352"/>
      <c r="E11" s="352"/>
      <c r="F11" s="352"/>
      <c r="G11" s="352"/>
      <c r="H11" s="352"/>
      <c r="I11" s="352"/>
      <c r="J11" s="352"/>
      <c r="K11" s="352"/>
      <c r="L11" s="352"/>
    </row>
    <row r="12" spans="1:12" ht="16.5" customHeight="1" x14ac:dyDescent="0.25">
      <c r="A12" s="292"/>
      <c r="B12" s="292"/>
      <c r="C12" s="292"/>
      <c r="D12" s="292"/>
      <c r="E12" s="292"/>
      <c r="F12" s="292"/>
      <c r="G12" s="292"/>
      <c r="H12" s="292"/>
      <c r="I12" s="292"/>
      <c r="J12" s="292"/>
      <c r="K12" s="292"/>
      <c r="L12" s="292"/>
    </row>
    <row r="13" spans="1:12" x14ac:dyDescent="0.25">
      <c r="A13" s="351" t="s">
        <v>0</v>
      </c>
      <c r="B13" s="351"/>
      <c r="C13" s="351"/>
      <c r="D13" s="351"/>
      <c r="E13" s="351"/>
      <c r="F13" s="351"/>
      <c r="G13" s="351"/>
      <c r="H13" s="351"/>
      <c r="I13" s="293"/>
      <c r="J13" s="293"/>
      <c r="K13" s="293"/>
      <c r="L13" s="293"/>
    </row>
    <row r="14" spans="1:12" x14ac:dyDescent="0.25">
      <c r="A14" s="351" t="s">
        <v>139</v>
      </c>
      <c r="B14" s="351"/>
      <c r="C14" s="351"/>
      <c r="D14" s="351"/>
      <c r="E14" s="351"/>
      <c r="F14" s="351"/>
      <c r="G14" s="293"/>
      <c r="H14" s="293"/>
      <c r="I14" s="293"/>
      <c r="J14" s="293"/>
      <c r="K14" s="293"/>
      <c r="L14" s="293"/>
    </row>
    <row r="15" spans="1:12" x14ac:dyDescent="0.25">
      <c r="A15" s="361" t="s">
        <v>145</v>
      </c>
      <c r="B15" s="361"/>
      <c r="C15" s="361"/>
      <c r="D15" s="361"/>
      <c r="E15" s="361"/>
      <c r="F15" s="361"/>
      <c r="G15" s="361"/>
      <c r="H15" s="361"/>
      <c r="I15" s="361"/>
      <c r="J15" s="361"/>
      <c r="K15" s="361"/>
      <c r="L15" s="361"/>
    </row>
    <row r="16" spans="1:12" x14ac:dyDescent="0.25">
      <c r="A16" s="351" t="s">
        <v>150</v>
      </c>
      <c r="B16" s="351"/>
      <c r="C16" s="351"/>
      <c r="D16" s="351"/>
      <c r="E16" s="294"/>
      <c r="F16" s="294"/>
      <c r="G16" s="294"/>
      <c r="H16" s="294"/>
      <c r="I16" s="294"/>
      <c r="J16" s="294"/>
      <c r="K16" s="294"/>
      <c r="L16" s="294"/>
    </row>
    <row r="17" spans="1:15" x14ac:dyDescent="0.25">
      <c r="A17" s="351" t="s">
        <v>153</v>
      </c>
      <c r="B17" s="351"/>
      <c r="C17" s="351"/>
      <c r="D17" s="351"/>
      <c r="E17" s="294"/>
      <c r="F17" s="294"/>
      <c r="G17" s="294"/>
      <c r="H17" s="294"/>
      <c r="I17" s="294"/>
      <c r="J17" s="294"/>
      <c r="K17" s="294"/>
      <c r="L17" s="294"/>
    </row>
    <row r="18" spans="1:15" x14ac:dyDescent="0.25">
      <c r="A18" s="351" t="s">
        <v>157</v>
      </c>
      <c r="B18" s="351"/>
      <c r="C18" s="351"/>
      <c r="D18" s="351"/>
      <c r="E18" s="351"/>
      <c r="F18" s="351"/>
      <c r="G18" s="294"/>
      <c r="H18" s="294"/>
      <c r="I18" s="294"/>
      <c r="J18" s="294"/>
      <c r="K18" s="294"/>
      <c r="L18" s="294"/>
    </row>
    <row r="19" spans="1:15" x14ac:dyDescent="0.25">
      <c r="A19" s="351" t="s">
        <v>158</v>
      </c>
      <c r="B19" s="351"/>
      <c r="C19" s="351"/>
      <c r="D19" s="351"/>
      <c r="E19" s="351"/>
      <c r="F19" s="351"/>
      <c r="G19" s="294"/>
      <c r="H19" s="294"/>
      <c r="I19" s="294"/>
      <c r="J19" s="294"/>
      <c r="K19" s="294"/>
      <c r="L19" s="294"/>
    </row>
    <row r="20" spans="1:15" x14ac:dyDescent="0.25">
      <c r="A20" s="351" t="s">
        <v>181</v>
      </c>
      <c r="B20" s="351"/>
      <c r="C20" s="351"/>
      <c r="D20" s="351"/>
      <c r="E20" s="351"/>
      <c r="F20" s="351"/>
      <c r="G20" s="351"/>
      <c r="H20" s="351"/>
      <c r="I20" s="294"/>
      <c r="J20" s="294"/>
      <c r="K20" s="294"/>
      <c r="L20" s="294"/>
    </row>
    <row r="21" spans="1:15" x14ac:dyDescent="0.25">
      <c r="A21" s="351" t="s">
        <v>182</v>
      </c>
      <c r="B21" s="351"/>
      <c r="C21" s="351"/>
      <c r="D21" s="351"/>
      <c r="E21" s="351"/>
      <c r="F21" s="351"/>
      <c r="G21" s="294"/>
      <c r="H21" s="294"/>
      <c r="I21" s="294"/>
      <c r="J21" s="294"/>
      <c r="K21" s="294"/>
      <c r="L21" s="294"/>
    </row>
    <row r="22" spans="1:15" x14ac:dyDescent="0.25">
      <c r="A22" s="351" t="s">
        <v>183</v>
      </c>
      <c r="B22" s="351"/>
      <c r="C22" s="351"/>
      <c r="D22" s="351"/>
      <c r="E22" s="351"/>
      <c r="F22" s="351"/>
      <c r="G22" s="351"/>
      <c r="H22" s="351"/>
      <c r="I22" s="351"/>
      <c r="J22" s="294"/>
      <c r="K22" s="294"/>
      <c r="L22" s="294"/>
    </row>
    <row r="23" spans="1:15" x14ac:dyDescent="0.25">
      <c r="A23" s="351" t="s">
        <v>184</v>
      </c>
      <c r="B23" s="351"/>
      <c r="C23" s="351"/>
      <c r="D23" s="351"/>
      <c r="E23" s="351"/>
      <c r="F23" s="351"/>
      <c r="G23" s="351"/>
      <c r="H23" s="294"/>
      <c r="I23" s="294"/>
      <c r="J23" s="294"/>
      <c r="K23" s="294"/>
      <c r="L23" s="294"/>
    </row>
    <row r="24" spans="1:15" x14ac:dyDescent="0.25">
      <c r="A24" s="294"/>
      <c r="B24" s="294"/>
      <c r="C24" s="294"/>
      <c r="D24" s="294"/>
      <c r="E24" s="294"/>
      <c r="F24" s="294"/>
      <c r="G24" s="294"/>
      <c r="H24" s="294"/>
      <c r="I24" s="294"/>
      <c r="J24" s="294"/>
      <c r="K24" s="294"/>
      <c r="L24" s="294"/>
    </row>
    <row r="25" spans="1:15" x14ac:dyDescent="0.25">
      <c r="A25" s="352" t="s">
        <v>164</v>
      </c>
      <c r="B25" s="352"/>
      <c r="C25" s="352"/>
      <c r="D25" s="352"/>
      <c r="E25" s="352"/>
      <c r="F25" s="352"/>
      <c r="G25" s="352"/>
      <c r="H25" s="352"/>
      <c r="I25" s="352"/>
      <c r="J25" s="352"/>
      <c r="K25" s="352"/>
      <c r="L25" s="352"/>
    </row>
    <row r="26" spans="1:15" x14ac:dyDescent="0.25">
      <c r="A26" s="295"/>
      <c r="B26" s="295"/>
      <c r="C26" s="296"/>
      <c r="D26" s="296"/>
      <c r="E26" s="296"/>
      <c r="F26" s="296"/>
      <c r="G26" s="296"/>
      <c r="H26" s="296"/>
      <c r="I26" s="296"/>
      <c r="J26" s="296"/>
      <c r="K26" s="296"/>
      <c r="L26" s="296"/>
      <c r="O26" s="71"/>
    </row>
    <row r="27" spans="1:15" x14ac:dyDescent="0.25">
      <c r="A27" s="297" t="s">
        <v>165</v>
      </c>
      <c r="B27" s="297"/>
      <c r="C27" s="297"/>
      <c r="D27" s="297"/>
      <c r="E27" s="297"/>
      <c r="F27" s="297"/>
      <c r="G27" s="297"/>
      <c r="H27" s="297"/>
      <c r="I27" s="297"/>
      <c r="J27" s="297"/>
      <c r="K27" s="297"/>
      <c r="L27" s="297"/>
    </row>
    <row r="28" spans="1:15" x14ac:dyDescent="0.25">
      <c r="A28" s="298"/>
      <c r="B28" s="298"/>
      <c r="C28" s="298"/>
      <c r="D28" s="298"/>
      <c r="E28" s="298"/>
      <c r="F28" s="298"/>
      <c r="G28" s="298"/>
      <c r="H28" s="298"/>
      <c r="I28" s="298"/>
      <c r="J28" s="298"/>
      <c r="K28" s="298"/>
      <c r="L28" s="298"/>
    </row>
  </sheetData>
  <mergeCells count="11">
    <mergeCell ref="A25:L25"/>
    <mergeCell ref="A1:L1"/>
    <mergeCell ref="A2:L2"/>
    <mergeCell ref="A3:L3"/>
    <mergeCell ref="A4:L4"/>
    <mergeCell ref="A5:L5"/>
    <mergeCell ref="A6:L6"/>
    <mergeCell ref="A8:L8"/>
    <mergeCell ref="A9:L9"/>
    <mergeCell ref="A11:L11"/>
    <mergeCell ref="A15:L15"/>
  </mergeCells>
  <hyperlinks>
    <hyperlink ref="A27" r:id="rId1" display="mailto:DARES.communication@dares.travail.gouv.fr"/>
    <hyperlink ref="A13" location="'Tableau 1'!A1" display="Tableau 1 - Probabilité de rapporter des plaintes de son entourage selon certaines caractéristiques individuelles"/>
    <hyperlink ref="A14" location="'Tableau 2'!A1" display="Tableau 2 - Plaintes de l’entourage selon les horaires et la durée du travail"/>
    <hyperlink ref="A15:L15" location="'Tableau 3'!A1" display="Tableau 3 - Entraide et autonomie"/>
    <hyperlink ref="A16" location="'Tableau 4'!A1" display="Tableau 4 - Intensité du travail et charge mentale"/>
    <hyperlink ref="A17" location="'Tableau 5'!A1" display="Tableau 5 - Santé et bien être psychologique"/>
    <hyperlink ref="A18" location="'Graphique A'!A1" display="Graphique A - Les questions sur la conciliation dans l’enquête CT-RPS 2016"/>
    <hyperlink ref="A19" location="'Tableau A'!A1" display="Tableau A - Sentiment de conciliation et reproches de l’entourage"/>
    <hyperlink ref="A20" location="'Graphique 1'!A1" display="Graphique 1 – Temps de travail domestique des femmes et des hommes selon le temps de travail"/>
    <hyperlink ref="A21" location="'Graphique 2'!A1" display="Graphique 2 – Part du temps de travail domestique et plaintes des proches"/>
    <hyperlink ref="A22" location="'Graphique 3'!A1" display="Graphique 3 – Temps de travail domestique des hommes et des femmes selon la catégorie socioprofessionnelle "/>
    <hyperlink ref="A23" location="'Graphique 4'!A1" display="Graphique 4 – Temps domestique et plaintes des proches selon le type de ménage"/>
    <hyperlink ref="A13:H13" location="'Tableau 1'!A1" display="Tableau 1 - Probabilité de rapporter des plaintes de son entourage selon certaines caractéristiques individuelles"/>
    <hyperlink ref="A14:F14" location="'Tableau 2'!A1" display="Tableau 2 - Plaintes de l’entourage selon les horaires et la durée du travail"/>
    <hyperlink ref="A16:D16" location="'Tableau 4'!A1" display="Tableau 4 - Intensité du travail et charge mentale"/>
    <hyperlink ref="A17:D17" location="'Tableau 5'!A1" display="Tableau 5 - Santé et bien être psychologique"/>
    <hyperlink ref="A18:F18" location="'Graphique A'!A1" display="Graphique A - Les questions sur la conciliation dans l’enquête CT-RPS 2016"/>
    <hyperlink ref="A19:F19" location="'Tableau A'!A1" display="Tableau A - Sentiment de conciliation et reproches de l’entourage"/>
    <hyperlink ref="A20:H20" location="'Graphique 1'!A1" display="Graphique 1 – Temps de travail domestique des femmes et des hommes selon le temps de travail"/>
    <hyperlink ref="A21:F21" location="'Graphique 2'!A1" display="Graphique 2 – Part du temps de travail domestique et plaintes des proches"/>
    <hyperlink ref="A22:I22" location="'Graphique 3'!A1" display="Graphique 3 – Temps de travail domestique des hommes et des femmes selon la catégorie socioprofessionnelle "/>
    <hyperlink ref="A23:G23" location="'Graphique 4'!A1" display="Graphique 4 – Temps domestique et plaintes des proches selon le type de ménag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G23"/>
  <sheetViews>
    <sheetView workbookViewId="0"/>
  </sheetViews>
  <sheetFormatPr baseColWidth="10" defaultRowHeight="15" x14ac:dyDescent="0.25"/>
  <cols>
    <col min="1" max="1" width="30.140625" customWidth="1"/>
  </cols>
  <sheetData>
    <row r="1" spans="1:5" s="216" customFormat="1" x14ac:dyDescent="0.25">
      <c r="A1" s="216" t="s">
        <v>182</v>
      </c>
    </row>
    <row r="2" spans="1:5" s="216" customFormat="1" x14ac:dyDescent="0.25"/>
    <row r="3" spans="1:5" ht="30" x14ac:dyDescent="0.25">
      <c r="A3" s="310" t="s">
        <v>88</v>
      </c>
      <c r="B3" s="311" t="s">
        <v>34</v>
      </c>
      <c r="C3" s="312" t="s">
        <v>35</v>
      </c>
      <c r="D3" s="313" t="s">
        <v>36</v>
      </c>
      <c r="E3" s="282"/>
    </row>
    <row r="4" spans="1:5" x14ac:dyDescent="0.25">
      <c r="A4" s="314" t="s">
        <v>170</v>
      </c>
      <c r="B4" s="315">
        <v>12.43</v>
      </c>
      <c r="C4" s="316">
        <v>13.93</v>
      </c>
      <c r="D4" s="317">
        <v>13.38</v>
      </c>
      <c r="E4" s="282"/>
    </row>
    <row r="5" spans="1:5" x14ac:dyDescent="0.25">
      <c r="A5" s="314" t="s">
        <v>171</v>
      </c>
      <c r="B5" s="315">
        <v>12.24</v>
      </c>
      <c r="C5" s="316">
        <v>13.26</v>
      </c>
      <c r="D5" s="317">
        <v>12.63</v>
      </c>
      <c r="E5" s="282"/>
    </row>
    <row r="6" spans="1:5" x14ac:dyDescent="0.25">
      <c r="A6" s="318" t="s">
        <v>143</v>
      </c>
      <c r="B6" s="319">
        <v>14.46</v>
      </c>
      <c r="C6" s="320">
        <v>13.84</v>
      </c>
      <c r="D6" s="321">
        <v>14.32</v>
      </c>
      <c r="E6" s="282"/>
    </row>
    <row r="7" spans="1:5" x14ac:dyDescent="0.25">
      <c r="A7" s="282"/>
      <c r="B7" s="282"/>
      <c r="C7" s="282"/>
      <c r="D7" s="282"/>
      <c r="E7" s="282"/>
    </row>
    <row r="22" spans="1:7" ht="71.25" customHeight="1" x14ac:dyDescent="0.25"/>
    <row r="23" spans="1:7" ht="59.25" customHeight="1" x14ac:dyDescent="0.25">
      <c r="A23" s="371" t="s">
        <v>176</v>
      </c>
      <c r="B23" s="371"/>
      <c r="C23" s="371"/>
      <c r="D23" s="371"/>
      <c r="E23" s="371"/>
      <c r="F23" s="371"/>
      <c r="G23" s="371"/>
    </row>
  </sheetData>
  <mergeCells count="1">
    <mergeCell ref="A23:G23"/>
  </mergeCells>
  <phoneticPr fontId="7"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P39"/>
  <sheetViews>
    <sheetView workbookViewId="0">
      <selection activeCell="B13" sqref="B13"/>
    </sheetView>
  </sheetViews>
  <sheetFormatPr baseColWidth="10" defaultRowHeight="15" x14ac:dyDescent="0.25"/>
  <cols>
    <col min="2" max="2" width="31.85546875" style="100" customWidth="1"/>
    <col min="3" max="3" width="21" customWidth="1"/>
    <col min="4" max="4" width="18.85546875" customWidth="1"/>
    <col min="5" max="5" width="21.140625" customWidth="1"/>
    <col min="9" max="9" width="16.28515625" customWidth="1"/>
  </cols>
  <sheetData>
    <row r="1" spans="1:7" s="216" customFormat="1" x14ac:dyDescent="0.25">
      <c r="A1" s="216" t="s">
        <v>183</v>
      </c>
      <c r="B1" s="322"/>
    </row>
    <row r="3" spans="1:7" x14ac:dyDescent="0.25">
      <c r="A3" s="299" t="s">
        <v>27</v>
      </c>
      <c r="B3" s="324"/>
      <c r="C3" s="325"/>
      <c r="D3" s="324"/>
      <c r="E3" s="324"/>
      <c r="F3" s="299"/>
      <c r="G3" s="94"/>
    </row>
    <row r="4" spans="1:7" ht="15" customHeight="1" x14ac:dyDescent="0.25">
      <c r="A4" s="326"/>
      <c r="B4" s="327"/>
      <c r="C4" s="328" t="s">
        <v>170</v>
      </c>
      <c r="D4" s="328" t="s">
        <v>171</v>
      </c>
      <c r="E4" s="329" t="s">
        <v>143</v>
      </c>
      <c r="F4" s="324"/>
      <c r="G4" s="101"/>
    </row>
    <row r="5" spans="1:7" ht="15" customHeight="1" x14ac:dyDescent="0.25">
      <c r="A5" s="376" t="s">
        <v>35</v>
      </c>
      <c r="B5" s="330" t="s">
        <v>177</v>
      </c>
      <c r="C5" s="331">
        <v>68.430000000000007</v>
      </c>
      <c r="D5" s="331">
        <v>26.63</v>
      </c>
      <c r="E5" s="332">
        <v>4.9400000000000004</v>
      </c>
      <c r="F5" s="324"/>
      <c r="G5" s="101"/>
    </row>
    <row r="6" spans="1:7" ht="15" customHeight="1" x14ac:dyDescent="0.25">
      <c r="A6" s="377"/>
      <c r="B6" s="333" t="s">
        <v>49</v>
      </c>
      <c r="C6" s="334">
        <v>72.28</v>
      </c>
      <c r="D6" s="334">
        <v>21.79</v>
      </c>
      <c r="E6" s="335">
        <v>5.93</v>
      </c>
      <c r="F6" s="336"/>
      <c r="G6" s="102"/>
    </row>
    <row r="7" spans="1:7" ht="15" customHeight="1" x14ac:dyDescent="0.25">
      <c r="A7" s="377"/>
      <c r="B7" s="333" t="s">
        <v>50</v>
      </c>
      <c r="C7" s="334">
        <v>64.209999999999994</v>
      </c>
      <c r="D7" s="334">
        <v>26.65</v>
      </c>
      <c r="E7" s="335">
        <v>9.1300000000000008</v>
      </c>
      <c r="F7" s="337"/>
      <c r="G7" s="103"/>
    </row>
    <row r="8" spans="1:7" x14ac:dyDescent="0.25">
      <c r="A8" s="377"/>
      <c r="B8" s="333" t="s">
        <v>52</v>
      </c>
      <c r="C8" s="334">
        <v>65.88</v>
      </c>
      <c r="D8" s="334">
        <v>24.06</v>
      </c>
      <c r="E8" s="335">
        <v>10.06</v>
      </c>
      <c r="F8" s="338"/>
      <c r="G8" s="104"/>
    </row>
    <row r="9" spans="1:7" x14ac:dyDescent="0.25">
      <c r="A9" s="378"/>
      <c r="B9" s="333" t="s">
        <v>53</v>
      </c>
      <c r="C9" s="334">
        <v>76.349999999999994</v>
      </c>
      <c r="D9" s="334">
        <v>17.39</v>
      </c>
      <c r="E9" s="335">
        <v>6.27</v>
      </c>
      <c r="F9" s="334"/>
      <c r="G9" s="104"/>
    </row>
    <row r="10" spans="1:7" x14ac:dyDescent="0.25">
      <c r="A10" s="376" t="s">
        <v>34</v>
      </c>
      <c r="B10" s="330" t="s">
        <v>177</v>
      </c>
      <c r="C10" s="331">
        <v>45.01</v>
      </c>
      <c r="D10" s="331">
        <v>38.92</v>
      </c>
      <c r="E10" s="332">
        <v>16.07</v>
      </c>
      <c r="F10" s="338"/>
      <c r="G10" s="104"/>
    </row>
    <row r="11" spans="1:7" x14ac:dyDescent="0.25">
      <c r="A11" s="377"/>
      <c r="B11" s="333" t="s">
        <v>49</v>
      </c>
      <c r="C11" s="334">
        <v>44.34</v>
      </c>
      <c r="D11" s="334">
        <v>37.22</v>
      </c>
      <c r="E11" s="335">
        <v>18.43</v>
      </c>
      <c r="F11" s="334"/>
      <c r="G11" s="104"/>
    </row>
    <row r="12" spans="1:7" x14ac:dyDescent="0.25">
      <c r="A12" s="377"/>
      <c r="B12" s="333" t="s">
        <v>185</v>
      </c>
      <c r="C12" s="334">
        <v>39.200000000000003</v>
      </c>
      <c r="D12" s="334">
        <v>37.24</v>
      </c>
      <c r="E12" s="335">
        <v>23.56</v>
      </c>
      <c r="F12" s="338"/>
      <c r="G12" s="104"/>
    </row>
    <row r="13" spans="1:7" x14ac:dyDescent="0.25">
      <c r="A13" s="377"/>
      <c r="B13" s="333" t="s">
        <v>186</v>
      </c>
      <c r="C13" s="334">
        <v>39.71</v>
      </c>
      <c r="D13" s="334">
        <v>33.270000000000003</v>
      </c>
      <c r="E13" s="335">
        <v>27.02</v>
      </c>
      <c r="F13" s="334"/>
      <c r="G13" s="104"/>
    </row>
    <row r="14" spans="1:7" x14ac:dyDescent="0.25">
      <c r="A14" s="378"/>
      <c r="B14" s="339" t="s">
        <v>53</v>
      </c>
      <c r="C14" s="340">
        <v>39.270000000000003</v>
      </c>
      <c r="D14" s="340">
        <v>29.53</v>
      </c>
      <c r="E14" s="341">
        <v>31.19</v>
      </c>
      <c r="F14" s="338"/>
      <c r="G14" s="104"/>
    </row>
    <row r="15" spans="1:7" x14ac:dyDescent="0.25">
      <c r="A15" s="108"/>
      <c r="B15" s="323"/>
      <c r="C15" s="107"/>
      <c r="D15" s="107"/>
      <c r="E15" s="107"/>
      <c r="F15" s="105"/>
      <c r="G15" s="104"/>
    </row>
    <row r="16" spans="1:7" x14ac:dyDescent="0.25">
      <c r="B16" s="119"/>
      <c r="C16" s="94"/>
      <c r="D16" s="107"/>
      <c r="E16" s="107"/>
      <c r="F16" s="107"/>
      <c r="G16" s="104"/>
    </row>
    <row r="17" spans="1:16" x14ac:dyDescent="0.25">
      <c r="B17" s="119"/>
      <c r="C17" s="94"/>
      <c r="D17" s="105"/>
      <c r="E17" s="105"/>
      <c r="F17" s="105"/>
      <c r="G17" s="104"/>
    </row>
    <row r="18" spans="1:16" x14ac:dyDescent="0.25">
      <c r="B18" s="119"/>
      <c r="C18" s="94"/>
      <c r="D18" s="107"/>
      <c r="E18" s="107"/>
      <c r="F18" s="107"/>
      <c r="G18" s="104"/>
    </row>
    <row r="19" spans="1:16" x14ac:dyDescent="0.25">
      <c r="B19" s="118"/>
      <c r="C19" s="94"/>
      <c r="D19" s="94"/>
      <c r="E19" s="94"/>
      <c r="F19" s="94"/>
    </row>
    <row r="22" spans="1:16" x14ac:dyDescent="0.25">
      <c r="A22" s="94"/>
    </row>
    <row r="23" spans="1:16" x14ac:dyDescent="0.25">
      <c r="A23" s="112"/>
      <c r="B23" s="102"/>
      <c r="C23" s="102"/>
      <c r="D23" s="102"/>
      <c r="E23" s="102"/>
      <c r="F23" s="94"/>
    </row>
    <row r="24" spans="1:16" x14ac:dyDescent="0.25">
      <c r="A24" s="94"/>
      <c r="B24" s="111"/>
      <c r="C24" s="108"/>
      <c r="D24" s="108"/>
      <c r="E24" s="108"/>
      <c r="F24" s="94"/>
    </row>
    <row r="25" spans="1:16" ht="15" customHeight="1" x14ac:dyDescent="0.25">
      <c r="A25" s="212"/>
      <c r="B25" s="204"/>
      <c r="C25" s="107"/>
      <c r="D25" s="107"/>
      <c r="E25" s="107"/>
      <c r="F25" s="101"/>
    </row>
    <row r="26" spans="1:16" x14ac:dyDescent="0.25">
      <c r="A26" s="212"/>
      <c r="B26" s="204"/>
      <c r="C26" s="107"/>
      <c r="D26" s="107"/>
      <c r="E26" s="107"/>
      <c r="F26" s="108"/>
    </row>
    <row r="29" spans="1:16" x14ac:dyDescent="0.25">
      <c r="A29" s="115"/>
      <c r="B29" s="104"/>
      <c r="C29" s="104"/>
      <c r="D29" s="104"/>
      <c r="E29" s="104"/>
      <c r="G29" s="94"/>
      <c r="H29" s="116"/>
      <c r="I29" s="94"/>
      <c r="J29" s="94"/>
      <c r="K29" s="94"/>
      <c r="L29" s="94"/>
      <c r="M29" s="94"/>
      <c r="N29" s="94"/>
      <c r="O29" s="94"/>
    </row>
    <row r="30" spans="1:16" x14ac:dyDescent="0.25">
      <c r="G30" s="94"/>
      <c r="H30" s="117"/>
      <c r="I30" s="94"/>
      <c r="J30" s="379"/>
      <c r="K30" s="379"/>
      <c r="L30" s="379"/>
      <c r="M30" s="379"/>
      <c r="N30" s="379"/>
      <c r="O30" s="94"/>
    </row>
    <row r="31" spans="1:16" ht="52.5" customHeight="1" x14ac:dyDescent="0.25">
      <c r="N31" s="219"/>
      <c r="O31" s="219"/>
      <c r="P31" s="219"/>
    </row>
    <row r="32" spans="1:16" ht="15" customHeight="1" x14ac:dyDescent="0.25">
      <c r="G32" s="219"/>
      <c r="H32" s="219"/>
      <c r="I32" s="219"/>
      <c r="J32" s="219"/>
      <c r="K32" s="219"/>
      <c r="L32" s="219"/>
      <c r="M32" s="219"/>
      <c r="N32" s="219"/>
      <c r="O32" s="219"/>
      <c r="P32" s="219"/>
    </row>
    <row r="33" spans="2:16" x14ac:dyDescent="0.25">
      <c r="G33" s="219"/>
      <c r="H33" s="219"/>
      <c r="I33" s="219"/>
      <c r="J33" s="219"/>
      <c r="K33" s="219"/>
      <c r="L33" s="219"/>
      <c r="M33" s="219"/>
      <c r="N33" s="219"/>
      <c r="O33" s="219"/>
      <c r="P33" s="219"/>
    </row>
    <row r="34" spans="2:16" ht="82.5" customHeight="1" x14ac:dyDescent="0.25">
      <c r="B34" s="368" t="s">
        <v>93</v>
      </c>
      <c r="C34" s="368"/>
      <c r="D34" s="368"/>
      <c r="E34" s="368"/>
      <c r="F34" s="368"/>
      <c r="G34" s="368"/>
      <c r="H34" s="368"/>
      <c r="I34" s="219"/>
      <c r="J34" s="219"/>
      <c r="K34" s="219"/>
      <c r="L34" s="219"/>
      <c r="M34" s="219"/>
      <c r="N34" s="219"/>
      <c r="O34" s="219"/>
      <c r="P34" s="219"/>
    </row>
    <row r="35" spans="2:16" x14ac:dyDescent="0.25">
      <c r="G35" s="94"/>
      <c r="H35" s="94"/>
      <c r="I35" s="94"/>
      <c r="J35" s="113"/>
      <c r="K35" s="114"/>
      <c r="L35" s="114"/>
      <c r="M35" s="114"/>
      <c r="N35" s="114"/>
      <c r="O35" s="94"/>
    </row>
    <row r="36" spans="2:16" x14ac:dyDescent="0.25">
      <c r="G36" s="94"/>
      <c r="H36" s="94"/>
      <c r="I36" s="94"/>
      <c r="J36" s="113"/>
      <c r="K36" s="114"/>
      <c r="L36" s="114"/>
      <c r="M36" s="114"/>
      <c r="N36" s="114"/>
      <c r="O36" s="94"/>
    </row>
    <row r="37" spans="2:16" x14ac:dyDescent="0.25">
      <c r="G37" s="94"/>
      <c r="H37" s="94"/>
      <c r="I37" s="94"/>
      <c r="J37" s="113"/>
      <c r="K37" s="114"/>
      <c r="L37" s="114"/>
      <c r="M37" s="114"/>
      <c r="N37" s="114"/>
      <c r="O37" s="94"/>
    </row>
    <row r="38" spans="2:16" x14ac:dyDescent="0.25">
      <c r="G38" s="94"/>
      <c r="H38" s="94"/>
      <c r="I38" s="94"/>
      <c r="J38" s="113"/>
      <c r="K38" s="114"/>
      <c r="L38" s="114"/>
      <c r="M38" s="114"/>
      <c r="N38" s="114"/>
      <c r="O38" s="94"/>
    </row>
    <row r="39" spans="2:16" x14ac:dyDescent="0.25">
      <c r="G39" s="94"/>
      <c r="H39" s="94"/>
      <c r="I39" s="94"/>
      <c r="J39" s="113"/>
      <c r="K39" s="114"/>
      <c r="L39" s="114"/>
      <c r="M39" s="114"/>
      <c r="N39" s="114"/>
      <c r="O39" s="94"/>
    </row>
  </sheetData>
  <mergeCells count="4">
    <mergeCell ref="A10:A14"/>
    <mergeCell ref="A5:A9"/>
    <mergeCell ref="J30:N30"/>
    <mergeCell ref="B34:H34"/>
  </mergeCells>
  <phoneticPr fontId="7"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K28"/>
  <sheetViews>
    <sheetView workbookViewId="0"/>
  </sheetViews>
  <sheetFormatPr baseColWidth="10" defaultRowHeight="15" x14ac:dyDescent="0.25"/>
  <cols>
    <col min="1" max="1" width="30.140625" customWidth="1"/>
    <col min="5" max="5" width="16" customWidth="1"/>
  </cols>
  <sheetData>
    <row r="1" spans="1:9" s="216" customFormat="1" x14ac:dyDescent="0.25">
      <c r="A1" s="216" t="s">
        <v>184</v>
      </c>
    </row>
    <row r="3" spans="1:9" x14ac:dyDescent="0.25">
      <c r="A3" s="206"/>
      <c r="B3" s="207" t="s">
        <v>28</v>
      </c>
      <c r="C3" s="207"/>
      <c r="D3" s="207"/>
      <c r="E3" s="207"/>
      <c r="F3" s="207"/>
      <c r="G3" s="207"/>
      <c r="H3" s="207"/>
      <c r="I3" s="208"/>
    </row>
    <row r="4" spans="1:9" ht="47.25" customHeight="1" x14ac:dyDescent="0.25">
      <c r="A4" s="381"/>
      <c r="B4" s="383" t="s">
        <v>39</v>
      </c>
      <c r="C4" s="384"/>
      <c r="D4" s="385" t="s">
        <v>95</v>
      </c>
      <c r="E4" s="386"/>
      <c r="F4" s="385" t="s">
        <v>180</v>
      </c>
      <c r="G4" s="386"/>
      <c r="H4" s="383" t="s">
        <v>94</v>
      </c>
      <c r="I4" s="384"/>
    </row>
    <row r="5" spans="1:9" ht="18.75" customHeight="1" x14ac:dyDescent="0.25">
      <c r="A5" s="382"/>
      <c r="B5" s="349" t="s">
        <v>35</v>
      </c>
      <c r="C5" s="347" t="s">
        <v>34</v>
      </c>
      <c r="D5" s="350" t="s">
        <v>35</v>
      </c>
      <c r="E5" s="348" t="s">
        <v>34</v>
      </c>
      <c r="F5" s="349" t="s">
        <v>35</v>
      </c>
      <c r="G5" s="347" t="s">
        <v>34</v>
      </c>
      <c r="H5" s="350" t="s">
        <v>30</v>
      </c>
      <c r="I5" s="342" t="s">
        <v>34</v>
      </c>
    </row>
    <row r="6" spans="1:9" x14ac:dyDescent="0.25">
      <c r="A6" s="44" t="s">
        <v>170</v>
      </c>
      <c r="B6" s="343">
        <v>9.56</v>
      </c>
      <c r="C6" s="344">
        <v>9.0399999999999991</v>
      </c>
      <c r="D6" s="345">
        <v>13.29</v>
      </c>
      <c r="E6" s="345">
        <v>13</v>
      </c>
      <c r="F6" s="343">
        <v>17.89</v>
      </c>
      <c r="G6" s="344">
        <v>14.99</v>
      </c>
      <c r="H6" s="346" t="s">
        <v>51</v>
      </c>
      <c r="I6" s="344">
        <v>14.75</v>
      </c>
    </row>
    <row r="7" spans="1:9" x14ac:dyDescent="0.25">
      <c r="A7" s="44" t="s">
        <v>171</v>
      </c>
      <c r="B7" s="209">
        <v>10.26</v>
      </c>
      <c r="C7" s="106">
        <v>14.52</v>
      </c>
      <c r="D7" s="105">
        <v>11.81</v>
      </c>
      <c r="E7" s="105">
        <v>9.77</v>
      </c>
      <c r="F7" s="209">
        <v>15.15</v>
      </c>
      <c r="G7" s="106">
        <v>15.04</v>
      </c>
      <c r="H7" s="205" t="s">
        <v>51</v>
      </c>
      <c r="I7" s="106">
        <v>8.57</v>
      </c>
    </row>
    <row r="8" spans="1:9" x14ac:dyDescent="0.25">
      <c r="A8" s="45" t="s">
        <v>143</v>
      </c>
      <c r="B8" s="210">
        <v>9</v>
      </c>
      <c r="C8" s="110">
        <v>13.81</v>
      </c>
      <c r="D8" s="109">
        <v>10.85</v>
      </c>
      <c r="E8" s="109">
        <v>10.02</v>
      </c>
      <c r="F8" s="210">
        <v>14.11</v>
      </c>
      <c r="G8" s="110">
        <v>17.64</v>
      </c>
      <c r="H8" s="211" t="s">
        <v>51</v>
      </c>
      <c r="I8" s="110">
        <v>14.6</v>
      </c>
    </row>
    <row r="9" spans="1:9" x14ac:dyDescent="0.25">
      <c r="A9" s="213" t="s">
        <v>179</v>
      </c>
    </row>
    <row r="28" spans="4:11" ht="96.75" customHeight="1" x14ac:dyDescent="0.25">
      <c r="D28" s="380" t="s">
        <v>178</v>
      </c>
      <c r="E28" s="380"/>
      <c r="F28" s="380"/>
      <c r="G28" s="380"/>
      <c r="H28" s="380"/>
      <c r="I28" s="380"/>
      <c r="J28" s="380"/>
      <c r="K28" s="380"/>
    </row>
  </sheetData>
  <mergeCells count="6">
    <mergeCell ref="D28:K28"/>
    <mergeCell ref="A4:A5"/>
    <mergeCell ref="B4:C4"/>
    <mergeCell ref="D4:E4"/>
    <mergeCell ref="F4:G4"/>
    <mergeCell ref="H4:I4"/>
  </mergeCells>
  <phoneticPr fontId="7"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G31"/>
  <sheetViews>
    <sheetView workbookViewId="0">
      <selection activeCell="A30" sqref="A30:G30"/>
    </sheetView>
  </sheetViews>
  <sheetFormatPr baseColWidth="10" defaultRowHeight="15" x14ac:dyDescent="0.25"/>
  <cols>
    <col min="1" max="1" width="42.85546875" customWidth="1"/>
    <col min="2" max="2" width="9" style="43" customWidth="1"/>
    <col min="3" max="3" width="6.28515625" style="43" customWidth="1"/>
    <col min="4" max="4" width="8.85546875" style="43" customWidth="1"/>
    <col min="5" max="5" width="7.7109375" style="43" customWidth="1"/>
    <col min="6" max="6" width="10.28515625" style="43" customWidth="1"/>
    <col min="7" max="7" width="9.7109375" style="43" customWidth="1"/>
  </cols>
  <sheetData>
    <row r="1" spans="1:7" s="216" customFormat="1" x14ac:dyDescent="0.25">
      <c r="A1" s="216" t="s">
        <v>0</v>
      </c>
      <c r="B1" s="217"/>
      <c r="C1" s="217"/>
      <c r="D1" s="217"/>
      <c r="E1" s="217"/>
      <c r="F1" s="217"/>
      <c r="G1" s="217"/>
    </row>
    <row r="2" spans="1:7" ht="20.25" customHeight="1" x14ac:dyDescent="0.25">
      <c r="A2" s="1"/>
      <c r="B2" s="2"/>
      <c r="C2" s="2"/>
      <c r="D2" s="2"/>
      <c r="E2" s="2"/>
      <c r="F2" s="2"/>
      <c r="G2" s="2"/>
    </row>
    <row r="3" spans="1:7" x14ac:dyDescent="0.25">
      <c r="A3" s="362" t="s">
        <v>32</v>
      </c>
      <c r="B3" s="364" t="s">
        <v>1</v>
      </c>
      <c r="C3" s="365"/>
      <c r="D3" s="365"/>
      <c r="E3" s="365"/>
      <c r="F3" s="365"/>
      <c r="G3" s="366"/>
    </row>
    <row r="4" spans="1:7" ht="31.5" x14ac:dyDescent="0.25">
      <c r="A4" s="363"/>
      <c r="B4" s="3" t="s">
        <v>34</v>
      </c>
      <c r="C4" s="4" t="s">
        <v>31</v>
      </c>
      <c r="D4" s="5" t="s">
        <v>35</v>
      </c>
      <c r="E4" s="4" t="s">
        <v>31</v>
      </c>
      <c r="F4" s="6" t="s">
        <v>36</v>
      </c>
      <c r="G4" s="7" t="s">
        <v>31</v>
      </c>
    </row>
    <row r="5" spans="1:7" x14ac:dyDescent="0.25">
      <c r="A5" s="144" t="s">
        <v>37</v>
      </c>
      <c r="B5" s="8"/>
      <c r="C5" s="9"/>
      <c r="D5" s="8"/>
      <c r="E5" s="9"/>
      <c r="F5" s="8"/>
      <c r="G5" s="10"/>
    </row>
    <row r="6" spans="1:7" x14ac:dyDescent="0.25">
      <c r="A6" s="11" t="s">
        <v>34</v>
      </c>
      <c r="B6" s="12"/>
      <c r="C6" s="13"/>
      <c r="D6" s="12"/>
      <c r="E6" s="13"/>
      <c r="F6" s="14">
        <v>12.83</v>
      </c>
      <c r="G6" s="70" t="s">
        <v>96</v>
      </c>
    </row>
    <row r="7" spans="1:7" x14ac:dyDescent="0.25">
      <c r="A7" s="15" t="s">
        <v>35</v>
      </c>
      <c r="B7" s="16"/>
      <c r="C7" s="17"/>
      <c r="D7" s="16"/>
      <c r="E7" s="17"/>
      <c r="F7" s="18">
        <v>13.78</v>
      </c>
      <c r="G7" s="37" t="s">
        <v>132</v>
      </c>
    </row>
    <row r="8" spans="1:7" x14ac:dyDescent="0.25">
      <c r="A8" s="214" t="s">
        <v>38</v>
      </c>
      <c r="B8" s="19"/>
      <c r="C8" s="20"/>
      <c r="D8" s="19"/>
      <c r="E8" s="20"/>
      <c r="F8" s="19"/>
      <c r="G8" s="21"/>
    </row>
    <row r="9" spans="1:7" x14ac:dyDescent="0.25">
      <c r="A9" s="22" t="s">
        <v>39</v>
      </c>
      <c r="B9" s="23">
        <v>10.69</v>
      </c>
      <c r="C9" s="24" t="s">
        <v>131</v>
      </c>
      <c r="D9" s="23">
        <v>9.66</v>
      </c>
      <c r="E9" s="24" t="s">
        <v>131</v>
      </c>
      <c r="F9" s="14">
        <v>10.119999999999999</v>
      </c>
      <c r="G9" s="25" t="s">
        <v>131</v>
      </c>
    </row>
    <row r="10" spans="1:7" ht="21" x14ac:dyDescent="0.25">
      <c r="A10" s="22" t="s">
        <v>40</v>
      </c>
      <c r="B10" s="23">
        <v>11.26</v>
      </c>
      <c r="C10" s="24" t="s">
        <v>132</v>
      </c>
      <c r="D10" s="23">
        <v>12.91</v>
      </c>
      <c r="E10" s="24" t="s">
        <v>132</v>
      </c>
      <c r="F10" s="14">
        <v>12.08</v>
      </c>
      <c r="G10" s="25" t="s">
        <v>132</v>
      </c>
    </row>
    <row r="11" spans="1:7" x14ac:dyDescent="0.25">
      <c r="A11" s="22" t="s">
        <v>41</v>
      </c>
      <c r="B11" s="23">
        <v>15.87</v>
      </c>
      <c r="C11" s="26" t="s">
        <v>114</v>
      </c>
      <c r="D11" s="23">
        <v>16.86</v>
      </c>
      <c r="E11" s="24" t="s">
        <v>131</v>
      </c>
      <c r="F11" s="14">
        <v>16.39</v>
      </c>
      <c r="G11" s="25" t="s">
        <v>97</v>
      </c>
    </row>
    <row r="12" spans="1:7" x14ac:dyDescent="0.25">
      <c r="A12" s="27" t="s">
        <v>42</v>
      </c>
      <c r="B12" s="28">
        <v>12.48</v>
      </c>
      <c r="C12" s="29" t="s">
        <v>131</v>
      </c>
      <c r="D12" s="30">
        <v>16.8</v>
      </c>
      <c r="E12" s="31" t="s">
        <v>122</v>
      </c>
      <c r="F12" s="18">
        <v>13.25</v>
      </c>
      <c r="G12" s="32" t="s">
        <v>98</v>
      </c>
    </row>
    <row r="13" spans="1:7" x14ac:dyDescent="0.25">
      <c r="A13" s="214" t="s">
        <v>43</v>
      </c>
      <c r="B13" s="223"/>
      <c r="C13" s="224"/>
      <c r="D13" s="225"/>
      <c r="E13" s="224"/>
      <c r="F13" s="225"/>
      <c r="G13" s="226"/>
    </row>
    <row r="14" spans="1:7" x14ac:dyDescent="0.25">
      <c r="A14" s="11" t="s">
        <v>44</v>
      </c>
      <c r="B14" s="33">
        <v>13.18</v>
      </c>
      <c r="C14" s="34" t="s">
        <v>132</v>
      </c>
      <c r="D14" s="33">
        <v>14.3</v>
      </c>
      <c r="E14" s="34" t="s">
        <v>132</v>
      </c>
      <c r="F14" s="14">
        <v>13.74</v>
      </c>
      <c r="G14" s="25" t="s">
        <v>133</v>
      </c>
    </row>
    <row r="15" spans="1:7" x14ac:dyDescent="0.25">
      <c r="A15" s="11" t="s">
        <v>45</v>
      </c>
      <c r="B15" s="33">
        <v>14.49</v>
      </c>
      <c r="C15" s="34" t="s">
        <v>106</v>
      </c>
      <c r="D15" s="33">
        <v>18.489999999999998</v>
      </c>
      <c r="E15" s="34" t="s">
        <v>104</v>
      </c>
      <c r="F15" s="14">
        <v>16.760000000000002</v>
      </c>
      <c r="G15" s="25" t="s">
        <v>99</v>
      </c>
    </row>
    <row r="16" spans="1:7" x14ac:dyDescent="0.25">
      <c r="A16" s="15" t="s">
        <v>46</v>
      </c>
      <c r="B16" s="35">
        <v>11.55</v>
      </c>
      <c r="C16" s="36" t="s">
        <v>131</v>
      </c>
      <c r="D16" s="35">
        <v>10.039999999999999</v>
      </c>
      <c r="E16" s="36" t="s">
        <v>123</v>
      </c>
      <c r="F16" s="18">
        <v>10.84</v>
      </c>
      <c r="G16" s="32" t="s">
        <v>100</v>
      </c>
    </row>
    <row r="17" spans="1:7" x14ac:dyDescent="0.25">
      <c r="A17" s="144" t="s">
        <v>47</v>
      </c>
      <c r="B17" s="183"/>
      <c r="C17" s="227"/>
      <c r="D17" s="228"/>
      <c r="E17" s="227"/>
      <c r="F17" s="228"/>
      <c r="G17" s="185"/>
    </row>
    <row r="18" spans="1:7" x14ac:dyDescent="0.25">
      <c r="A18" s="22" t="s">
        <v>48</v>
      </c>
      <c r="B18" s="23">
        <v>16.600000000000001</v>
      </c>
      <c r="C18" s="26" t="s">
        <v>101</v>
      </c>
      <c r="D18" s="23">
        <v>17.72</v>
      </c>
      <c r="E18" s="24" t="s">
        <v>131</v>
      </c>
      <c r="F18" s="14">
        <v>17.27</v>
      </c>
      <c r="G18" s="156" t="s">
        <v>131</v>
      </c>
    </row>
    <row r="19" spans="1:7" x14ac:dyDescent="0.25">
      <c r="A19" s="22" t="s">
        <v>49</v>
      </c>
      <c r="B19" s="23">
        <v>14.34</v>
      </c>
      <c r="C19" s="24" t="s">
        <v>132</v>
      </c>
      <c r="D19" s="23">
        <v>12.34</v>
      </c>
      <c r="E19" s="24" t="s">
        <v>132</v>
      </c>
      <c r="F19" s="14">
        <v>13.36</v>
      </c>
      <c r="G19" s="25" t="s">
        <v>132</v>
      </c>
    </row>
    <row r="20" spans="1:7" x14ac:dyDescent="0.25">
      <c r="A20" s="22" t="s">
        <v>50</v>
      </c>
      <c r="B20" s="23">
        <v>7.09</v>
      </c>
      <c r="C20" s="24" t="s">
        <v>131</v>
      </c>
      <c r="D20" s="38" t="s">
        <v>51</v>
      </c>
      <c r="E20" s="26" t="s">
        <v>124</v>
      </c>
      <c r="F20" s="14">
        <v>6.52</v>
      </c>
      <c r="G20" s="25" t="s">
        <v>101</v>
      </c>
    </row>
    <row r="21" spans="1:7" x14ac:dyDescent="0.25">
      <c r="A21" s="11" t="s">
        <v>52</v>
      </c>
      <c r="B21" s="33">
        <v>12.41</v>
      </c>
      <c r="C21" s="34" t="s">
        <v>114</v>
      </c>
      <c r="D21" s="33">
        <v>15.01</v>
      </c>
      <c r="E21" s="39" t="s">
        <v>131</v>
      </c>
      <c r="F21" s="14">
        <v>13.04</v>
      </c>
      <c r="G21" s="25" t="s">
        <v>102</v>
      </c>
    </row>
    <row r="22" spans="1:7" x14ac:dyDescent="0.25">
      <c r="A22" s="15" t="s">
        <v>53</v>
      </c>
      <c r="B22" s="35">
        <v>13.33</v>
      </c>
      <c r="C22" s="36" t="s">
        <v>111</v>
      </c>
      <c r="D22" s="35">
        <v>13.14</v>
      </c>
      <c r="E22" s="40" t="s">
        <v>131</v>
      </c>
      <c r="F22" s="18">
        <v>13.18</v>
      </c>
      <c r="G22" s="32" t="s">
        <v>103</v>
      </c>
    </row>
    <row r="23" spans="1:7" x14ac:dyDescent="0.25">
      <c r="A23" s="215" t="s">
        <v>54</v>
      </c>
      <c r="B23" s="229"/>
      <c r="C23" s="230"/>
      <c r="D23" s="231"/>
      <c r="E23" s="230"/>
      <c r="F23" s="14"/>
      <c r="G23" s="25"/>
    </row>
    <row r="24" spans="1:7" x14ac:dyDescent="0.25">
      <c r="A24" s="11" t="s">
        <v>55</v>
      </c>
      <c r="B24" s="33">
        <v>12.45</v>
      </c>
      <c r="C24" s="34" t="s">
        <v>131</v>
      </c>
      <c r="D24" s="33">
        <v>19.07</v>
      </c>
      <c r="E24" s="34" t="s">
        <v>113</v>
      </c>
      <c r="F24" s="14">
        <v>15.27</v>
      </c>
      <c r="G24" s="25" t="s">
        <v>104</v>
      </c>
    </row>
    <row r="25" spans="1:7" x14ac:dyDescent="0.25">
      <c r="A25" s="15" t="s">
        <v>56</v>
      </c>
      <c r="B25" s="35">
        <v>12.85</v>
      </c>
      <c r="C25" s="40" t="s">
        <v>132</v>
      </c>
      <c r="D25" s="35">
        <v>13.56</v>
      </c>
      <c r="E25" s="36" t="s">
        <v>132</v>
      </c>
      <c r="F25" s="18">
        <v>13.21</v>
      </c>
      <c r="G25" s="32" t="s">
        <v>132</v>
      </c>
    </row>
    <row r="26" spans="1:7" x14ac:dyDescent="0.25">
      <c r="A26" s="214" t="s">
        <v>57</v>
      </c>
      <c r="B26" s="223"/>
      <c r="C26" s="224"/>
      <c r="D26" s="225"/>
      <c r="E26" s="224"/>
      <c r="F26" s="225"/>
      <c r="G26" s="226"/>
    </row>
    <row r="27" spans="1:7" x14ac:dyDescent="0.25">
      <c r="A27" s="11" t="s">
        <v>58</v>
      </c>
      <c r="B27" s="33">
        <v>13.2</v>
      </c>
      <c r="C27" s="34" t="s">
        <v>105</v>
      </c>
      <c r="D27" s="33">
        <v>11.3</v>
      </c>
      <c r="E27" s="34" t="s">
        <v>105</v>
      </c>
      <c r="F27" s="14">
        <v>12.4</v>
      </c>
      <c r="G27" s="25" t="s">
        <v>105</v>
      </c>
    </row>
    <row r="28" spans="1:7" x14ac:dyDescent="0.25">
      <c r="A28" s="15" t="s">
        <v>59</v>
      </c>
      <c r="B28" s="35">
        <v>12.7</v>
      </c>
      <c r="C28" s="36" t="s">
        <v>132</v>
      </c>
      <c r="D28" s="35">
        <v>14.44</v>
      </c>
      <c r="E28" s="36" t="s">
        <v>132</v>
      </c>
      <c r="F28" s="18">
        <v>13.6</v>
      </c>
      <c r="G28" s="32" t="s">
        <v>132</v>
      </c>
    </row>
    <row r="30" spans="1:7" ht="81.75" customHeight="1" x14ac:dyDescent="0.25">
      <c r="A30" s="367" t="s">
        <v>134</v>
      </c>
      <c r="B30" s="367"/>
      <c r="C30" s="367"/>
      <c r="D30" s="367"/>
      <c r="E30" s="367"/>
      <c r="F30" s="367"/>
      <c r="G30" s="367"/>
    </row>
    <row r="31" spans="1:7" x14ac:dyDescent="0.25">
      <c r="A31" s="41"/>
      <c r="B31" s="42"/>
      <c r="C31" s="42"/>
    </row>
  </sheetData>
  <mergeCells count="3">
    <mergeCell ref="A3:A4"/>
    <mergeCell ref="B3:G3"/>
    <mergeCell ref="A30:G30"/>
  </mergeCells>
  <phoneticPr fontId="7" type="noConversion"/>
  <pageMargins left="0.7" right="0.7" top="0.75" bottom="0.75" header="0.3" footer="0.3"/>
  <pageSetup paperSize="9" orientation="portrait" verticalDpi="0"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pageSetUpPr fitToPage="1"/>
  </sheetPr>
  <dimension ref="A1:H50"/>
  <sheetViews>
    <sheetView zoomScale="80" zoomScaleNormal="80" workbookViewId="0"/>
  </sheetViews>
  <sheetFormatPr baseColWidth="10" defaultRowHeight="15" x14ac:dyDescent="0.25"/>
  <cols>
    <col min="1" max="1" width="43.42578125" customWidth="1"/>
    <col min="2" max="2" width="8.85546875" customWidth="1"/>
    <col min="3" max="3" width="8.42578125" customWidth="1"/>
    <col min="4" max="4" width="11" customWidth="1"/>
    <col min="5" max="5" width="8.5703125" customWidth="1"/>
    <col min="6" max="6" width="10.85546875" customWidth="1"/>
    <col min="7" max="7" width="9.28515625" customWidth="1"/>
  </cols>
  <sheetData>
    <row r="1" spans="1:7" s="216" customFormat="1" x14ac:dyDescent="0.25">
      <c r="A1" s="216" t="s">
        <v>139</v>
      </c>
    </row>
    <row r="3" spans="1:7" ht="44.25" customHeight="1" x14ac:dyDescent="0.25">
      <c r="A3" s="130" t="s">
        <v>148</v>
      </c>
      <c r="B3" s="131" t="s">
        <v>34</v>
      </c>
      <c r="C3" s="132" t="s">
        <v>135</v>
      </c>
      <c r="D3" s="131" t="s">
        <v>35</v>
      </c>
      <c r="E3" s="132" t="s">
        <v>135</v>
      </c>
      <c r="F3" s="131" t="s">
        <v>36</v>
      </c>
      <c r="G3" s="132" t="s">
        <v>135</v>
      </c>
    </row>
    <row r="4" spans="1:7" x14ac:dyDescent="0.25">
      <c r="A4" s="151" t="s">
        <v>60</v>
      </c>
      <c r="B4" s="152"/>
      <c r="C4" s="153"/>
      <c r="D4" s="154"/>
      <c r="E4" s="153"/>
      <c r="F4" s="155"/>
      <c r="G4" s="156"/>
    </row>
    <row r="5" spans="1:7" x14ac:dyDescent="0.25">
      <c r="A5" s="157" t="s">
        <v>61</v>
      </c>
      <c r="B5" s="122">
        <v>9.5500000000000007</v>
      </c>
      <c r="C5" s="125" t="s">
        <v>132</v>
      </c>
      <c r="D5" s="122">
        <v>9.89</v>
      </c>
      <c r="E5" s="125" t="s">
        <v>132</v>
      </c>
      <c r="F5" s="134">
        <v>9.7200000000000006</v>
      </c>
      <c r="G5" s="124" t="s">
        <v>132</v>
      </c>
    </row>
    <row r="6" spans="1:7" x14ac:dyDescent="0.25">
      <c r="A6" s="157" t="s">
        <v>62</v>
      </c>
      <c r="B6" s="158">
        <v>22.71</v>
      </c>
      <c r="C6" s="150" t="s">
        <v>115</v>
      </c>
      <c r="D6" s="122">
        <v>12.04</v>
      </c>
      <c r="E6" s="125" t="s">
        <v>131</v>
      </c>
      <c r="F6" s="135">
        <v>16.64</v>
      </c>
      <c r="G6" s="141" t="s">
        <v>106</v>
      </c>
    </row>
    <row r="7" spans="1:7" x14ac:dyDescent="0.25">
      <c r="A7" s="157" t="s">
        <v>63</v>
      </c>
      <c r="B7" s="158">
        <v>29.25</v>
      </c>
      <c r="C7" s="150" t="s">
        <v>116</v>
      </c>
      <c r="D7" s="158">
        <v>18.350000000000001</v>
      </c>
      <c r="E7" s="150" t="s">
        <v>125</v>
      </c>
      <c r="F7" s="135">
        <v>21.4</v>
      </c>
      <c r="G7" s="141" t="s">
        <v>107</v>
      </c>
    </row>
    <row r="8" spans="1:7" x14ac:dyDescent="0.25">
      <c r="A8" s="159" t="s">
        <v>64</v>
      </c>
      <c r="B8" s="160">
        <v>17.96</v>
      </c>
      <c r="C8" s="161" t="s">
        <v>104</v>
      </c>
      <c r="D8" s="160">
        <v>23.74</v>
      </c>
      <c r="E8" s="161" t="s">
        <v>126</v>
      </c>
      <c r="F8" s="142">
        <v>20.67</v>
      </c>
      <c r="G8" s="143" t="s">
        <v>103</v>
      </c>
    </row>
    <row r="9" spans="1:7" ht="13.5" customHeight="1" x14ac:dyDescent="0.25">
      <c r="A9" s="162" t="s">
        <v>65</v>
      </c>
      <c r="B9" s="163"/>
      <c r="C9" s="164"/>
      <c r="D9" s="165"/>
      <c r="E9" s="166"/>
      <c r="F9" s="167"/>
      <c r="G9" s="168"/>
    </row>
    <row r="10" spans="1:7" ht="21" x14ac:dyDescent="0.25">
      <c r="A10" s="169" t="s">
        <v>66</v>
      </c>
      <c r="B10" s="170">
        <v>28.27</v>
      </c>
      <c r="C10" s="149" t="s">
        <v>106</v>
      </c>
      <c r="D10" s="170">
        <v>24.19</v>
      </c>
      <c r="E10" s="149" t="s">
        <v>112</v>
      </c>
      <c r="F10" s="135">
        <v>25.35</v>
      </c>
      <c r="G10" s="141" t="s">
        <v>104</v>
      </c>
    </row>
    <row r="11" spans="1:7" x14ac:dyDescent="0.25">
      <c r="A11" s="171" t="s">
        <v>67</v>
      </c>
      <c r="B11" s="172">
        <v>11.38</v>
      </c>
      <c r="C11" s="173" t="s">
        <v>132</v>
      </c>
      <c r="D11" s="172">
        <v>10.93</v>
      </c>
      <c r="E11" s="174" t="s">
        <v>132</v>
      </c>
      <c r="F11" s="137">
        <v>11.17</v>
      </c>
      <c r="G11" s="129" t="s">
        <v>132</v>
      </c>
    </row>
    <row r="12" spans="1:7" x14ac:dyDescent="0.25">
      <c r="A12" s="151" t="s">
        <v>68</v>
      </c>
      <c r="B12" s="170"/>
      <c r="C12" s="149"/>
      <c r="D12" s="152"/>
      <c r="E12" s="153"/>
      <c r="F12" s="139"/>
      <c r="G12" s="140"/>
    </row>
    <row r="13" spans="1:7" ht="21" x14ac:dyDescent="0.25">
      <c r="A13" s="169" t="s">
        <v>66</v>
      </c>
      <c r="B13" s="170">
        <v>9.41</v>
      </c>
      <c r="C13" s="149" t="s">
        <v>106</v>
      </c>
      <c r="D13" s="170">
        <v>10.039999999999999</v>
      </c>
      <c r="E13" s="149" t="s">
        <v>110</v>
      </c>
      <c r="F13" s="135">
        <v>23.07</v>
      </c>
      <c r="G13" s="141" t="s">
        <v>107</v>
      </c>
    </row>
    <row r="14" spans="1:7" x14ac:dyDescent="0.25">
      <c r="A14" s="171" t="s">
        <v>67</v>
      </c>
      <c r="B14" s="172">
        <v>22.89</v>
      </c>
      <c r="C14" s="173" t="s">
        <v>132</v>
      </c>
      <c r="D14" s="172">
        <v>23.23</v>
      </c>
      <c r="E14" s="174" t="s">
        <v>132</v>
      </c>
      <c r="F14" s="137">
        <v>9.7200000000000006</v>
      </c>
      <c r="G14" s="129" t="s">
        <v>132</v>
      </c>
    </row>
    <row r="15" spans="1:7" x14ac:dyDescent="0.25">
      <c r="A15" s="175" t="s">
        <v>69</v>
      </c>
      <c r="B15" s="235"/>
      <c r="C15" s="201"/>
      <c r="D15" s="236"/>
      <c r="E15" s="237"/>
      <c r="F15" s="238"/>
      <c r="G15" s="239"/>
    </row>
    <row r="16" spans="1:7" x14ac:dyDescent="0.25">
      <c r="A16" s="176" t="s">
        <v>70</v>
      </c>
      <c r="B16" s="177">
        <v>14.84</v>
      </c>
      <c r="C16" s="178" t="s">
        <v>132</v>
      </c>
      <c r="D16" s="179">
        <v>14.03</v>
      </c>
      <c r="E16" s="180" t="s">
        <v>132</v>
      </c>
      <c r="F16" s="134">
        <v>14.37</v>
      </c>
      <c r="G16" s="124" t="s">
        <v>132</v>
      </c>
    </row>
    <row r="17" spans="1:7" x14ac:dyDescent="0.25">
      <c r="A17" s="148" t="s">
        <v>71</v>
      </c>
      <c r="B17" s="181">
        <v>8.5</v>
      </c>
      <c r="C17" s="173" t="s">
        <v>108</v>
      </c>
      <c r="D17" s="182">
        <v>10.1</v>
      </c>
      <c r="E17" s="125" t="s">
        <v>131</v>
      </c>
      <c r="F17" s="137">
        <v>8.77</v>
      </c>
      <c r="G17" s="129" t="s">
        <v>108</v>
      </c>
    </row>
    <row r="18" spans="1:7" x14ac:dyDescent="0.25">
      <c r="A18" s="144" t="s">
        <v>72</v>
      </c>
      <c r="B18" s="183"/>
      <c r="C18" s="184"/>
      <c r="D18" s="154"/>
      <c r="E18" s="185"/>
      <c r="F18" s="139"/>
      <c r="G18" s="140"/>
    </row>
    <row r="19" spans="1:7" ht="22.5" x14ac:dyDescent="0.25">
      <c r="A19" s="145" t="s">
        <v>73</v>
      </c>
      <c r="B19" s="186">
        <v>25.83</v>
      </c>
      <c r="C19" s="150" t="s">
        <v>117</v>
      </c>
      <c r="D19" s="158">
        <v>27.11</v>
      </c>
      <c r="E19" s="150" t="s">
        <v>109</v>
      </c>
      <c r="F19" s="135">
        <v>26.49</v>
      </c>
      <c r="G19" s="141" t="s">
        <v>109</v>
      </c>
    </row>
    <row r="20" spans="1:7" x14ac:dyDescent="0.25">
      <c r="A20" s="146" t="s">
        <v>74</v>
      </c>
      <c r="B20" s="187">
        <v>7.53</v>
      </c>
      <c r="C20" s="127" t="s">
        <v>132</v>
      </c>
      <c r="D20" s="188">
        <v>7.92</v>
      </c>
      <c r="E20" s="126" t="s">
        <v>132</v>
      </c>
      <c r="F20" s="137">
        <v>7.72</v>
      </c>
      <c r="G20" s="129" t="s">
        <v>132</v>
      </c>
    </row>
    <row r="21" spans="1:7" x14ac:dyDescent="0.25">
      <c r="A21" s="133" t="s">
        <v>75</v>
      </c>
      <c r="B21" s="189"/>
      <c r="C21" s="149"/>
      <c r="D21" s="152"/>
      <c r="E21" s="153"/>
      <c r="F21" s="240"/>
      <c r="G21" s="190"/>
    </row>
    <row r="22" spans="1:7" x14ac:dyDescent="0.25">
      <c r="A22" s="145" t="s">
        <v>76</v>
      </c>
      <c r="B22" s="191">
        <v>9.68</v>
      </c>
      <c r="C22" s="125" t="s">
        <v>132</v>
      </c>
      <c r="D22" s="122">
        <v>7.86</v>
      </c>
      <c r="E22" s="121" t="s">
        <v>132</v>
      </c>
      <c r="F22" s="123">
        <v>8.8800000000000008</v>
      </c>
      <c r="G22" s="124" t="s">
        <v>132</v>
      </c>
    </row>
    <row r="23" spans="1:7" ht="22.5" x14ac:dyDescent="0.25">
      <c r="A23" s="145" t="s">
        <v>77</v>
      </c>
      <c r="B23" s="186">
        <v>23.7</v>
      </c>
      <c r="C23" s="150" t="s">
        <v>113</v>
      </c>
      <c r="D23" s="158">
        <v>22.37</v>
      </c>
      <c r="E23" s="150" t="s">
        <v>110</v>
      </c>
      <c r="F23" s="147">
        <v>22.85</v>
      </c>
      <c r="G23" s="136" t="s">
        <v>110</v>
      </c>
    </row>
    <row r="24" spans="1:7" x14ac:dyDescent="0.25">
      <c r="A24" s="159" t="s">
        <v>78</v>
      </c>
      <c r="B24" s="122">
        <v>14.47</v>
      </c>
      <c r="C24" s="125" t="s">
        <v>131</v>
      </c>
      <c r="D24" s="122">
        <v>27.58</v>
      </c>
      <c r="E24" s="125" t="s">
        <v>127</v>
      </c>
      <c r="F24" s="123">
        <v>21.01</v>
      </c>
      <c r="G24" s="125" t="s">
        <v>131</v>
      </c>
    </row>
    <row r="25" spans="1:7" x14ac:dyDescent="0.25">
      <c r="A25" s="133" t="s">
        <v>79</v>
      </c>
      <c r="B25" s="241"/>
      <c r="C25" s="184"/>
      <c r="D25" s="151"/>
      <c r="E25" s="185"/>
      <c r="F25" s="139"/>
      <c r="G25" s="140"/>
    </row>
    <row r="26" spans="1:7" x14ac:dyDescent="0.25">
      <c r="A26" s="176" t="s">
        <v>80</v>
      </c>
      <c r="B26" s="177">
        <v>11.3</v>
      </c>
      <c r="C26" s="125" t="s">
        <v>131</v>
      </c>
      <c r="D26" s="179">
        <v>10.65</v>
      </c>
      <c r="E26" s="125" t="s">
        <v>131</v>
      </c>
      <c r="F26" s="134">
        <v>10.99</v>
      </c>
      <c r="G26" s="124" t="s">
        <v>101</v>
      </c>
    </row>
    <row r="27" spans="1:7" x14ac:dyDescent="0.25">
      <c r="A27" s="145" t="s">
        <v>81</v>
      </c>
      <c r="B27" s="191">
        <v>20.59</v>
      </c>
      <c r="C27" s="125" t="s">
        <v>132</v>
      </c>
      <c r="D27" s="122">
        <v>19.09</v>
      </c>
      <c r="E27" s="121" t="s">
        <v>132</v>
      </c>
      <c r="F27" s="134">
        <v>19.899999999999999</v>
      </c>
      <c r="G27" s="124" t="s">
        <v>132</v>
      </c>
    </row>
    <row r="28" spans="1:7" x14ac:dyDescent="0.25">
      <c r="A28" s="145" t="s">
        <v>82</v>
      </c>
      <c r="B28" s="191">
        <v>20.67</v>
      </c>
      <c r="C28" s="125" t="s">
        <v>131</v>
      </c>
      <c r="D28" s="158">
        <v>32.72</v>
      </c>
      <c r="E28" s="150" t="s">
        <v>128</v>
      </c>
      <c r="F28" s="135">
        <v>28.58</v>
      </c>
      <c r="G28" s="141" t="s">
        <v>111</v>
      </c>
    </row>
    <row r="29" spans="1:7" x14ac:dyDescent="0.25">
      <c r="A29" s="146" t="s">
        <v>83</v>
      </c>
      <c r="B29" s="191">
        <v>21.65</v>
      </c>
      <c r="C29" s="125" t="s">
        <v>131</v>
      </c>
      <c r="D29" s="122">
        <v>28.01</v>
      </c>
      <c r="E29" s="125" t="s">
        <v>131</v>
      </c>
      <c r="F29" s="134">
        <v>25.97</v>
      </c>
      <c r="G29" s="125" t="s">
        <v>131</v>
      </c>
    </row>
    <row r="30" spans="1:7" x14ac:dyDescent="0.25">
      <c r="A30" s="133" t="s">
        <v>84</v>
      </c>
      <c r="B30" s="242"/>
      <c r="C30" s="184"/>
      <c r="D30" s="154"/>
      <c r="E30" s="185"/>
      <c r="F30" s="139"/>
      <c r="G30" s="140"/>
    </row>
    <row r="31" spans="1:7" x14ac:dyDescent="0.25">
      <c r="A31" s="176" t="s">
        <v>85</v>
      </c>
      <c r="B31" s="192" t="s">
        <v>51</v>
      </c>
      <c r="C31" s="193" t="s">
        <v>51</v>
      </c>
      <c r="D31" s="194" t="s">
        <v>51</v>
      </c>
      <c r="E31" s="195" t="s">
        <v>51</v>
      </c>
      <c r="F31" s="134">
        <v>7.13</v>
      </c>
      <c r="G31" s="125" t="s">
        <v>131</v>
      </c>
    </row>
    <row r="32" spans="1:7" x14ac:dyDescent="0.25">
      <c r="A32" s="196" t="s">
        <v>136</v>
      </c>
      <c r="B32" s="197">
        <v>11.25</v>
      </c>
      <c r="C32" s="198" t="s">
        <v>132</v>
      </c>
      <c r="D32" s="197">
        <v>12.9</v>
      </c>
      <c r="E32" s="199" t="s">
        <v>132</v>
      </c>
      <c r="F32" s="134">
        <v>12.03</v>
      </c>
      <c r="G32" s="124" t="s">
        <v>132</v>
      </c>
    </row>
    <row r="33" spans="1:8" x14ac:dyDescent="0.25">
      <c r="A33" s="176" t="s">
        <v>137</v>
      </c>
      <c r="B33" s="177">
        <v>12.59</v>
      </c>
      <c r="C33" s="125" t="s">
        <v>131</v>
      </c>
      <c r="D33" s="179">
        <v>13.83</v>
      </c>
      <c r="E33" s="125" t="s">
        <v>131</v>
      </c>
      <c r="F33" s="134">
        <v>13.25</v>
      </c>
      <c r="G33" s="125" t="s">
        <v>131</v>
      </c>
    </row>
    <row r="34" spans="1:8" x14ac:dyDescent="0.25">
      <c r="A34" s="176" t="s">
        <v>138</v>
      </c>
      <c r="B34" s="200">
        <v>15.46</v>
      </c>
      <c r="C34" s="201" t="s">
        <v>118</v>
      </c>
      <c r="D34" s="179">
        <v>12.22</v>
      </c>
      <c r="E34" s="125" t="s">
        <v>131</v>
      </c>
      <c r="F34" s="134">
        <v>13.79</v>
      </c>
      <c r="G34" s="125" t="s">
        <v>131</v>
      </c>
    </row>
    <row r="35" spans="1:8" x14ac:dyDescent="0.25">
      <c r="A35" s="176" t="s">
        <v>86</v>
      </c>
      <c r="B35" s="200">
        <v>17.84</v>
      </c>
      <c r="C35" s="201" t="s">
        <v>119</v>
      </c>
      <c r="D35" s="202">
        <v>22.94</v>
      </c>
      <c r="E35" s="201" t="s">
        <v>128</v>
      </c>
      <c r="F35" s="135">
        <v>20.05</v>
      </c>
      <c r="G35" s="141" t="s">
        <v>112</v>
      </c>
    </row>
    <row r="36" spans="1:8" x14ac:dyDescent="0.25">
      <c r="A36" s="148" t="s">
        <v>87</v>
      </c>
      <c r="B36" s="203">
        <v>14.29</v>
      </c>
      <c r="C36" s="150" t="s">
        <v>131</v>
      </c>
      <c r="D36" s="172">
        <v>15.96</v>
      </c>
      <c r="E36" s="173" t="s">
        <v>120</v>
      </c>
      <c r="F36" s="137">
        <v>15.42</v>
      </c>
      <c r="G36" s="125" t="s">
        <v>131</v>
      </c>
    </row>
    <row r="37" spans="1:8" ht="21" x14ac:dyDescent="0.25">
      <c r="A37" s="144" t="s">
        <v>88</v>
      </c>
      <c r="B37" s="183"/>
      <c r="C37" s="184"/>
      <c r="D37" s="154"/>
      <c r="E37" s="185"/>
      <c r="F37" s="139"/>
      <c r="G37" s="140"/>
    </row>
    <row r="38" spans="1:8" x14ac:dyDescent="0.25">
      <c r="A38" s="145" t="s">
        <v>142</v>
      </c>
      <c r="B38" s="191">
        <v>9.0299999999999994</v>
      </c>
      <c r="C38" s="125" t="s">
        <v>120</v>
      </c>
      <c r="D38" s="122">
        <v>15.89</v>
      </c>
      <c r="E38" s="125" t="s">
        <v>102</v>
      </c>
      <c r="F38" s="134">
        <v>14.53</v>
      </c>
      <c r="G38" s="124" t="s">
        <v>131</v>
      </c>
    </row>
    <row r="39" spans="1:8" x14ac:dyDescent="0.25">
      <c r="A39" s="176" t="s">
        <v>140</v>
      </c>
      <c r="B39" s="177">
        <v>13.13</v>
      </c>
      <c r="C39" s="178" t="s">
        <v>132</v>
      </c>
      <c r="D39" s="179">
        <v>12.56</v>
      </c>
      <c r="E39" s="180" t="s">
        <v>132</v>
      </c>
      <c r="F39" s="134">
        <v>12.84</v>
      </c>
      <c r="G39" s="124" t="s">
        <v>132</v>
      </c>
    </row>
    <row r="40" spans="1:8" x14ac:dyDescent="0.25">
      <c r="A40" s="176" t="s">
        <v>141</v>
      </c>
      <c r="B40" s="177">
        <v>11.87</v>
      </c>
      <c r="C40" s="178" t="s">
        <v>121</v>
      </c>
      <c r="D40" s="179">
        <v>14.32</v>
      </c>
      <c r="E40" s="124" t="s">
        <v>131</v>
      </c>
      <c r="F40" s="134">
        <v>12.86</v>
      </c>
      <c r="G40" s="124" t="s">
        <v>131</v>
      </c>
    </row>
    <row r="41" spans="1:8" x14ac:dyDescent="0.25">
      <c r="A41" s="176" t="s">
        <v>144</v>
      </c>
      <c r="B41" s="177">
        <v>12.87</v>
      </c>
      <c r="C41" s="124" t="s">
        <v>131</v>
      </c>
      <c r="D41" s="179">
        <v>10.92</v>
      </c>
      <c r="E41" s="124" t="s">
        <v>131</v>
      </c>
      <c r="F41" s="134">
        <v>12.21</v>
      </c>
      <c r="G41" s="124" t="s">
        <v>131</v>
      </c>
    </row>
    <row r="42" spans="1:8" x14ac:dyDescent="0.25">
      <c r="A42" s="148" t="s">
        <v>143</v>
      </c>
      <c r="B42" s="177">
        <v>14.46</v>
      </c>
      <c r="C42" s="124" t="s">
        <v>131</v>
      </c>
      <c r="D42" s="179">
        <v>13.84</v>
      </c>
      <c r="E42" s="124" t="s">
        <v>131</v>
      </c>
      <c r="F42" s="134">
        <v>14.32</v>
      </c>
      <c r="G42" s="124" t="s">
        <v>131</v>
      </c>
      <c r="H42" s="221"/>
    </row>
    <row r="43" spans="1:8" x14ac:dyDescent="0.25">
      <c r="A43" s="232"/>
      <c r="B43" s="243"/>
      <c r="C43" s="243"/>
      <c r="D43" s="243"/>
      <c r="E43" s="244"/>
      <c r="F43" s="139"/>
      <c r="G43" s="245"/>
      <c r="H43" s="221"/>
    </row>
    <row r="44" spans="1:8" ht="127.5" customHeight="1" x14ac:dyDescent="0.25">
      <c r="A44" s="368" t="s">
        <v>166</v>
      </c>
      <c r="B44" s="368"/>
      <c r="C44" s="368"/>
      <c r="D44" s="368"/>
      <c r="E44" s="368"/>
      <c r="F44" s="368"/>
      <c r="G44" s="368"/>
    </row>
    <row r="50" spans="1:7" ht="18.95" customHeight="1" x14ac:dyDescent="0.25">
      <c r="A50" s="367"/>
      <c r="B50" s="367"/>
      <c r="C50" s="367"/>
      <c r="D50" s="367"/>
      <c r="E50" s="367"/>
      <c r="F50" s="367"/>
      <c r="G50" s="367"/>
    </row>
  </sheetData>
  <mergeCells count="2">
    <mergeCell ref="A50:G50"/>
    <mergeCell ref="A44:G44"/>
  </mergeCells>
  <phoneticPr fontId="7" type="noConversion"/>
  <pageMargins left="0.7" right="0.7" top="0.75" bottom="0.75" header="0.3" footer="0.3"/>
  <pageSetup paperSize="9" scale="83" fitToHeight="0" orientation="portrait"/>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G22"/>
  <sheetViews>
    <sheetView workbookViewId="0"/>
  </sheetViews>
  <sheetFormatPr baseColWidth="10" defaultRowHeight="15" x14ac:dyDescent="0.25"/>
  <cols>
    <col min="1" max="1" width="44.5703125" customWidth="1"/>
    <col min="2" max="2" width="8.7109375" customWidth="1"/>
    <col min="3" max="3" width="8" customWidth="1"/>
    <col min="4" max="4" width="8.7109375" customWidth="1"/>
    <col min="5" max="5" width="7.7109375" customWidth="1"/>
    <col min="6" max="6" width="9.7109375" customWidth="1"/>
    <col min="7" max="7" width="9.85546875" customWidth="1"/>
  </cols>
  <sheetData>
    <row r="1" spans="1:7" s="216" customFormat="1" x14ac:dyDescent="0.25">
      <c r="A1" s="246" t="s">
        <v>145</v>
      </c>
      <c r="B1" s="246"/>
      <c r="C1" s="246"/>
      <c r="D1" s="246"/>
      <c r="E1" s="246"/>
      <c r="F1" s="246"/>
      <c r="G1" s="246"/>
    </row>
    <row r="2" spans="1:7" ht="12" customHeight="1" x14ac:dyDescent="0.25">
      <c r="A2" s="120"/>
      <c r="B2" s="120"/>
      <c r="C2" s="120"/>
      <c r="D2" s="120"/>
      <c r="E2" s="120"/>
      <c r="F2" s="120"/>
      <c r="G2" s="120"/>
    </row>
    <row r="3" spans="1:7" ht="42" customHeight="1" x14ac:dyDescent="0.25">
      <c r="A3" s="46" t="s">
        <v>149</v>
      </c>
      <c r="B3" s="47" t="s">
        <v>34</v>
      </c>
      <c r="C3" s="48" t="s">
        <v>135</v>
      </c>
      <c r="D3" s="49" t="s">
        <v>35</v>
      </c>
      <c r="E3" s="132" t="s">
        <v>135</v>
      </c>
      <c r="F3" s="131" t="s">
        <v>36</v>
      </c>
      <c r="G3" s="132" t="s">
        <v>135</v>
      </c>
    </row>
    <row r="4" spans="1:7" ht="21" x14ac:dyDescent="0.25">
      <c r="A4" s="50" t="s">
        <v>89</v>
      </c>
      <c r="B4" s="123"/>
      <c r="C4" s="51"/>
      <c r="D4" s="134"/>
      <c r="E4" s="134"/>
      <c r="F4" s="123"/>
      <c r="G4" s="51"/>
    </row>
    <row r="5" spans="1:7" x14ac:dyDescent="0.25">
      <c r="A5" s="52" t="s">
        <v>90</v>
      </c>
      <c r="B5" s="123">
        <v>18.37</v>
      </c>
      <c r="C5" s="51" t="s">
        <v>131</v>
      </c>
      <c r="D5" s="135">
        <v>25.75</v>
      </c>
      <c r="E5" s="135" t="s">
        <v>106</v>
      </c>
      <c r="F5" s="147">
        <v>21.24</v>
      </c>
      <c r="G5" s="136" t="s">
        <v>111</v>
      </c>
    </row>
    <row r="6" spans="1:7" x14ac:dyDescent="0.25">
      <c r="A6" s="53">
        <v>3</v>
      </c>
      <c r="B6" s="123">
        <v>16.489999999999998</v>
      </c>
      <c r="C6" s="51" t="s">
        <v>131</v>
      </c>
      <c r="D6" s="135">
        <v>21.23</v>
      </c>
      <c r="E6" s="135" t="s">
        <v>104</v>
      </c>
      <c r="F6" s="147">
        <v>18.649999999999999</v>
      </c>
      <c r="G6" s="136" t="s">
        <v>102</v>
      </c>
    </row>
    <row r="7" spans="1:7" x14ac:dyDescent="0.25">
      <c r="A7" s="52">
        <v>4</v>
      </c>
      <c r="B7" s="123">
        <v>14.53</v>
      </c>
      <c r="C7" s="51" t="s">
        <v>132</v>
      </c>
      <c r="D7" s="134">
        <v>12.69</v>
      </c>
      <c r="E7" s="134" t="s">
        <v>132</v>
      </c>
      <c r="F7" s="123">
        <v>13.58</v>
      </c>
      <c r="G7" s="51" t="s">
        <v>132</v>
      </c>
    </row>
    <row r="8" spans="1:7" x14ac:dyDescent="0.25">
      <c r="A8" s="53">
        <v>5</v>
      </c>
      <c r="B8" s="123">
        <v>13.21</v>
      </c>
      <c r="C8" s="51" t="s">
        <v>131</v>
      </c>
      <c r="D8" s="135">
        <v>14.08</v>
      </c>
      <c r="E8" s="135" t="s">
        <v>111</v>
      </c>
      <c r="F8" s="147">
        <v>13.64</v>
      </c>
      <c r="G8" s="136" t="s">
        <v>102</v>
      </c>
    </row>
    <row r="9" spans="1:7" x14ac:dyDescent="0.25">
      <c r="A9" s="54">
        <v>6</v>
      </c>
      <c r="B9" s="128">
        <v>7.1</v>
      </c>
      <c r="C9" s="51" t="s">
        <v>131</v>
      </c>
      <c r="D9" s="137">
        <v>9.07</v>
      </c>
      <c r="E9" s="51" t="s">
        <v>131</v>
      </c>
      <c r="F9" s="128">
        <v>8.17</v>
      </c>
      <c r="G9" s="51" t="s">
        <v>131</v>
      </c>
    </row>
    <row r="10" spans="1:7" ht="21" x14ac:dyDescent="0.25">
      <c r="A10" s="55" t="s">
        <v>91</v>
      </c>
      <c r="B10" s="56"/>
      <c r="C10" s="57"/>
      <c r="D10" s="139"/>
      <c r="E10" s="139"/>
      <c r="F10" s="247"/>
      <c r="G10" s="140"/>
    </row>
    <row r="11" spans="1:7" x14ac:dyDescent="0.25">
      <c r="A11" s="58" t="s">
        <v>2</v>
      </c>
      <c r="B11" s="123">
        <v>8.66</v>
      </c>
      <c r="C11" s="51" t="s">
        <v>132</v>
      </c>
      <c r="D11" s="134">
        <v>10.98</v>
      </c>
      <c r="E11" s="134" t="s">
        <v>132</v>
      </c>
      <c r="F11" s="123">
        <v>9.92</v>
      </c>
      <c r="G11" s="124" t="s">
        <v>132</v>
      </c>
    </row>
    <row r="12" spans="1:7" x14ac:dyDescent="0.25">
      <c r="A12" s="58" t="s">
        <v>3</v>
      </c>
      <c r="B12" s="147">
        <v>17.52</v>
      </c>
      <c r="C12" s="136" t="s">
        <v>106</v>
      </c>
      <c r="D12" s="135">
        <v>18.75</v>
      </c>
      <c r="E12" s="135" t="s">
        <v>114</v>
      </c>
      <c r="F12" s="147">
        <v>18.09</v>
      </c>
      <c r="G12" s="141" t="s">
        <v>103</v>
      </c>
    </row>
    <row r="13" spans="1:7" x14ac:dyDescent="0.25">
      <c r="A13" s="59" t="s">
        <v>83</v>
      </c>
      <c r="B13" s="60">
        <v>19.27</v>
      </c>
      <c r="C13" s="61" t="s">
        <v>107</v>
      </c>
      <c r="D13" s="142">
        <v>20.170000000000002</v>
      </c>
      <c r="E13" s="142" t="s">
        <v>111</v>
      </c>
      <c r="F13" s="60">
        <v>19.62</v>
      </c>
      <c r="G13" s="143" t="s">
        <v>104</v>
      </c>
    </row>
    <row r="14" spans="1:7" ht="31.5" x14ac:dyDescent="0.25">
      <c r="A14" s="50" t="s">
        <v>146</v>
      </c>
      <c r="B14" s="123"/>
      <c r="C14" s="51"/>
      <c r="D14" s="134"/>
      <c r="E14" s="134"/>
      <c r="F14" s="123"/>
      <c r="G14" s="124"/>
    </row>
    <row r="15" spans="1:7" x14ac:dyDescent="0.25">
      <c r="A15" s="58" t="s">
        <v>4</v>
      </c>
      <c r="B15" s="123">
        <v>11.94</v>
      </c>
      <c r="C15" s="51" t="s">
        <v>132</v>
      </c>
      <c r="D15" s="134">
        <v>12.42</v>
      </c>
      <c r="E15" s="134" t="s">
        <v>132</v>
      </c>
      <c r="F15" s="123">
        <v>12.19</v>
      </c>
      <c r="G15" s="124" t="s">
        <v>132</v>
      </c>
    </row>
    <row r="16" spans="1:7" x14ac:dyDescent="0.25">
      <c r="A16" s="58" t="s">
        <v>5</v>
      </c>
      <c r="B16" s="123">
        <v>17.440000000000001</v>
      </c>
      <c r="C16" s="51" t="s">
        <v>131</v>
      </c>
      <c r="D16" s="135">
        <v>19.13</v>
      </c>
      <c r="E16" s="135" t="s">
        <v>114</v>
      </c>
      <c r="F16" s="147">
        <v>18.27</v>
      </c>
      <c r="G16" s="141" t="s">
        <v>102</v>
      </c>
    </row>
    <row r="17" spans="1:7" x14ac:dyDescent="0.25">
      <c r="A17" s="58" t="s">
        <v>6</v>
      </c>
      <c r="B17" s="123">
        <v>8.99</v>
      </c>
      <c r="C17" s="51" t="s">
        <v>131</v>
      </c>
      <c r="D17" s="135">
        <v>11.14</v>
      </c>
      <c r="E17" s="135" t="s">
        <v>129</v>
      </c>
      <c r="F17" s="123">
        <v>9.6199999999999992</v>
      </c>
      <c r="G17" s="51" t="s">
        <v>131</v>
      </c>
    </row>
    <row r="18" spans="1:7" ht="21" x14ac:dyDescent="0.25">
      <c r="A18" s="55" t="s">
        <v>7</v>
      </c>
      <c r="B18" s="56"/>
      <c r="C18" s="57"/>
      <c r="D18" s="139"/>
      <c r="E18" s="139"/>
      <c r="F18" s="56"/>
      <c r="G18" s="140"/>
    </row>
    <row r="19" spans="1:7" x14ac:dyDescent="0.25">
      <c r="A19" s="22" t="s">
        <v>8</v>
      </c>
      <c r="B19" s="147">
        <v>11.38</v>
      </c>
      <c r="C19" s="222" t="s">
        <v>102</v>
      </c>
      <c r="D19" s="135">
        <v>11.94</v>
      </c>
      <c r="E19" s="62" t="s">
        <v>121</v>
      </c>
      <c r="F19" s="123">
        <v>11.7</v>
      </c>
      <c r="G19" s="51" t="s">
        <v>131</v>
      </c>
    </row>
    <row r="20" spans="1:7" x14ac:dyDescent="0.25">
      <c r="A20" s="63" t="s">
        <v>74</v>
      </c>
      <c r="B20" s="128">
        <v>13.31</v>
      </c>
      <c r="C20" s="138" t="s">
        <v>132</v>
      </c>
      <c r="D20" s="137">
        <v>14.64</v>
      </c>
      <c r="E20" s="137" t="s">
        <v>132</v>
      </c>
      <c r="F20" s="128">
        <v>13.95</v>
      </c>
      <c r="G20" s="129" t="s">
        <v>132</v>
      </c>
    </row>
    <row r="21" spans="1:7" x14ac:dyDescent="0.25">
      <c r="A21" s="232"/>
      <c r="B21" s="134"/>
      <c r="C21" s="134"/>
      <c r="D21" s="134"/>
      <c r="E21" s="134"/>
      <c r="F21" s="134"/>
      <c r="G21" s="233"/>
    </row>
    <row r="22" spans="1:7" ht="81.75" customHeight="1" x14ac:dyDescent="0.25">
      <c r="A22" s="367" t="s">
        <v>147</v>
      </c>
      <c r="B22" s="367"/>
      <c r="C22" s="367"/>
      <c r="D22" s="367"/>
      <c r="E22" s="367"/>
      <c r="F22" s="367"/>
      <c r="G22" s="367"/>
    </row>
  </sheetData>
  <mergeCells count="1">
    <mergeCell ref="A22:G22"/>
  </mergeCells>
  <phoneticPr fontId="7" type="noConversion"/>
  <pageMargins left="0.7" right="0.7" top="0.75" bottom="0.75" header="0.3" footer="0.3"/>
  <pageSetup paperSize="9" orientation="portrait" verticalDpi="0"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G18"/>
  <sheetViews>
    <sheetView workbookViewId="0"/>
  </sheetViews>
  <sheetFormatPr baseColWidth="10" defaultRowHeight="15" x14ac:dyDescent="0.25"/>
  <cols>
    <col min="1" max="1" width="53.85546875" customWidth="1"/>
    <col min="2" max="2" width="9.7109375" customWidth="1"/>
    <col min="3" max="3" width="9.42578125" customWidth="1"/>
    <col min="4" max="4" width="9.140625" customWidth="1"/>
    <col min="5" max="5" width="9.28515625" customWidth="1"/>
    <col min="6" max="6" width="11.5703125" customWidth="1"/>
    <col min="7" max="7" width="10" customWidth="1"/>
  </cols>
  <sheetData>
    <row r="1" spans="1:7" s="216" customFormat="1" x14ac:dyDescent="0.25">
      <c r="A1" s="216" t="s">
        <v>150</v>
      </c>
    </row>
    <row r="3" spans="1:7" ht="44.25" customHeight="1" x14ac:dyDescent="0.25">
      <c r="A3" s="46" t="s">
        <v>152</v>
      </c>
      <c r="B3" s="47" t="s">
        <v>34</v>
      </c>
      <c r="C3" s="48" t="s">
        <v>135</v>
      </c>
      <c r="D3" s="47" t="s">
        <v>35</v>
      </c>
      <c r="E3" s="48" t="s">
        <v>135</v>
      </c>
      <c r="F3" s="47" t="s">
        <v>36</v>
      </c>
      <c r="G3" s="132" t="s">
        <v>135</v>
      </c>
    </row>
    <row r="4" spans="1:7" x14ac:dyDescent="0.25">
      <c r="A4" s="50" t="s">
        <v>9</v>
      </c>
      <c r="B4" s="134"/>
      <c r="C4" s="51"/>
      <c r="D4" s="134"/>
      <c r="E4" s="51"/>
      <c r="F4" s="134"/>
      <c r="G4" s="51"/>
    </row>
    <row r="5" spans="1:7" x14ac:dyDescent="0.25">
      <c r="A5" s="11" t="s">
        <v>33</v>
      </c>
      <c r="B5" s="135">
        <v>20.67</v>
      </c>
      <c r="C5" s="136" t="s">
        <v>106</v>
      </c>
      <c r="D5" s="135">
        <v>20.52</v>
      </c>
      <c r="E5" s="136" t="s">
        <v>103</v>
      </c>
      <c r="F5" s="135">
        <v>20.6</v>
      </c>
      <c r="G5" s="136" t="s">
        <v>103</v>
      </c>
    </row>
    <row r="6" spans="1:7" x14ac:dyDescent="0.25">
      <c r="A6" s="27" t="s">
        <v>10</v>
      </c>
      <c r="B6" s="137">
        <v>5.6</v>
      </c>
      <c r="C6" s="138" t="s">
        <v>132</v>
      </c>
      <c r="D6" s="137">
        <v>8.74</v>
      </c>
      <c r="E6" s="138" t="s">
        <v>132</v>
      </c>
      <c r="F6" s="137">
        <v>7.25</v>
      </c>
      <c r="G6" s="138" t="s">
        <v>132</v>
      </c>
    </row>
    <row r="7" spans="1:7" s="68" customFormat="1" x14ac:dyDescent="0.25">
      <c r="A7" s="50" t="s">
        <v>11</v>
      </c>
      <c r="B7" s="64"/>
      <c r="C7" s="65"/>
      <c r="D7" s="64"/>
      <c r="E7" s="65"/>
      <c r="F7" s="66"/>
      <c r="G7" s="67"/>
    </row>
    <row r="8" spans="1:7" x14ac:dyDescent="0.25">
      <c r="A8" s="22" t="s">
        <v>4</v>
      </c>
      <c r="B8" s="123">
        <v>20.399999999999999</v>
      </c>
      <c r="C8" s="51" t="s">
        <v>131</v>
      </c>
      <c r="D8" s="147">
        <v>22.3</v>
      </c>
      <c r="E8" s="136" t="s">
        <v>103</v>
      </c>
      <c r="F8" s="135">
        <v>21.4</v>
      </c>
      <c r="G8" s="141" t="s">
        <v>97</v>
      </c>
    </row>
    <row r="9" spans="1:7" x14ac:dyDescent="0.25">
      <c r="A9" s="22" t="s">
        <v>5</v>
      </c>
      <c r="B9" s="123">
        <v>7.5</v>
      </c>
      <c r="C9" s="51" t="s">
        <v>132</v>
      </c>
      <c r="D9" s="123">
        <v>8.6999999999999993</v>
      </c>
      <c r="E9" s="51" t="s">
        <v>132</v>
      </c>
      <c r="F9" s="134">
        <v>8.1</v>
      </c>
      <c r="G9" s="124" t="s">
        <v>132</v>
      </c>
    </row>
    <row r="10" spans="1:7" s="71" customFormat="1" x14ac:dyDescent="0.15">
      <c r="A10" s="22" t="s">
        <v>12</v>
      </c>
      <c r="B10" s="69">
        <v>7.41</v>
      </c>
      <c r="C10" s="51" t="s">
        <v>131</v>
      </c>
      <c r="D10" s="69">
        <v>6.38</v>
      </c>
      <c r="E10" s="70" t="s">
        <v>130</v>
      </c>
      <c r="F10" s="14">
        <v>7</v>
      </c>
      <c r="G10" s="25" t="s">
        <v>101</v>
      </c>
    </row>
    <row r="11" spans="1:7" x14ac:dyDescent="0.25">
      <c r="A11" s="55" t="s">
        <v>13</v>
      </c>
      <c r="B11" s="139"/>
      <c r="C11" s="57"/>
      <c r="D11" s="139"/>
      <c r="E11" s="57"/>
      <c r="F11" s="139"/>
      <c r="G11" s="57"/>
    </row>
    <row r="12" spans="1:7" x14ac:dyDescent="0.25">
      <c r="A12" s="11" t="s">
        <v>33</v>
      </c>
      <c r="B12" s="135">
        <v>20.010000000000002</v>
      </c>
      <c r="C12" s="136" t="s">
        <v>114</v>
      </c>
      <c r="D12" s="135">
        <v>23.85</v>
      </c>
      <c r="E12" s="136" t="s">
        <v>113</v>
      </c>
      <c r="F12" s="135">
        <v>21.78</v>
      </c>
      <c r="G12" s="136" t="s">
        <v>106</v>
      </c>
    </row>
    <row r="13" spans="1:7" x14ac:dyDescent="0.25">
      <c r="A13" s="27" t="s">
        <v>10</v>
      </c>
      <c r="B13" s="137">
        <v>6.44</v>
      </c>
      <c r="C13" s="138" t="s">
        <v>132</v>
      </c>
      <c r="D13" s="137">
        <v>7.04</v>
      </c>
      <c r="E13" s="138" t="s">
        <v>132</v>
      </c>
      <c r="F13" s="137">
        <v>6.76</v>
      </c>
      <c r="G13" s="138" t="s">
        <v>132</v>
      </c>
    </row>
    <row r="14" spans="1:7" x14ac:dyDescent="0.25">
      <c r="A14" s="50" t="s">
        <v>14</v>
      </c>
      <c r="B14" s="134"/>
      <c r="C14" s="51"/>
      <c r="D14" s="134"/>
      <c r="E14" s="51"/>
      <c r="F14" s="134"/>
      <c r="G14" s="51"/>
    </row>
    <row r="15" spans="1:7" x14ac:dyDescent="0.25">
      <c r="A15" s="11" t="s">
        <v>33</v>
      </c>
      <c r="B15" s="135">
        <v>21.41</v>
      </c>
      <c r="C15" s="136" t="s">
        <v>106</v>
      </c>
      <c r="D15" s="135">
        <v>25.64</v>
      </c>
      <c r="E15" s="136" t="s">
        <v>109</v>
      </c>
      <c r="F15" s="135">
        <v>23.39</v>
      </c>
      <c r="G15" s="136" t="s">
        <v>110</v>
      </c>
    </row>
    <row r="16" spans="1:7" x14ac:dyDescent="0.25">
      <c r="A16" s="27" t="s">
        <v>10</v>
      </c>
      <c r="B16" s="137">
        <v>6.9</v>
      </c>
      <c r="C16" s="138" t="s">
        <v>132</v>
      </c>
      <c r="D16" s="137">
        <v>7.2</v>
      </c>
      <c r="E16" s="138" t="s">
        <v>132</v>
      </c>
      <c r="F16" s="137">
        <v>7.06</v>
      </c>
      <c r="G16" s="138" t="s">
        <v>132</v>
      </c>
    </row>
    <row r="17" spans="1:7" x14ac:dyDescent="0.25">
      <c r="A17" s="248"/>
      <c r="B17" s="134"/>
      <c r="C17" s="134"/>
      <c r="D17" s="134"/>
      <c r="E17" s="134"/>
      <c r="F17" s="134"/>
      <c r="G17" s="134"/>
    </row>
    <row r="18" spans="1:7" ht="87.75" customHeight="1" x14ac:dyDescent="0.25">
      <c r="A18" s="367" t="s">
        <v>151</v>
      </c>
      <c r="B18" s="367"/>
      <c r="C18" s="367"/>
      <c r="D18" s="367"/>
      <c r="E18" s="367"/>
      <c r="F18" s="367"/>
      <c r="G18" s="367"/>
    </row>
  </sheetData>
  <mergeCells count="1">
    <mergeCell ref="A18:G18"/>
  </mergeCells>
  <phoneticPr fontId="7" type="noConversion"/>
  <pageMargins left="0.7" right="0.7" top="0.75" bottom="0.75" header="0.3" footer="0.3"/>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G16"/>
  <sheetViews>
    <sheetView workbookViewId="0"/>
  </sheetViews>
  <sheetFormatPr baseColWidth="10" defaultRowHeight="15" x14ac:dyDescent="0.25"/>
  <cols>
    <col min="1" max="1" width="50.42578125" customWidth="1"/>
    <col min="2" max="2" width="12.28515625" customWidth="1"/>
    <col min="3" max="3" width="8.42578125" customWidth="1"/>
    <col min="5" max="5" width="6.7109375" customWidth="1"/>
    <col min="6" max="6" width="10" customWidth="1"/>
    <col min="7" max="7" width="8.5703125" customWidth="1"/>
  </cols>
  <sheetData>
    <row r="1" spans="1:7" s="216" customFormat="1" x14ac:dyDescent="0.25">
      <c r="A1" s="216" t="s">
        <v>153</v>
      </c>
      <c r="F1" s="217"/>
    </row>
    <row r="2" spans="1:7" ht="13.5" customHeight="1" x14ac:dyDescent="0.25">
      <c r="F2" s="43"/>
    </row>
    <row r="3" spans="1:7" ht="31.5" customHeight="1" x14ac:dyDescent="0.25">
      <c r="A3" s="72" t="s">
        <v>15</v>
      </c>
      <c r="B3" s="73" t="s">
        <v>16</v>
      </c>
      <c r="C3" s="249" t="s">
        <v>135</v>
      </c>
      <c r="D3" s="73" t="s">
        <v>17</v>
      </c>
      <c r="E3" s="249" t="s">
        <v>135</v>
      </c>
      <c r="F3" s="74" t="s">
        <v>36</v>
      </c>
      <c r="G3" s="249" t="s">
        <v>135</v>
      </c>
    </row>
    <row r="4" spans="1:7" ht="25.5" customHeight="1" x14ac:dyDescent="0.25">
      <c r="A4" s="254" t="s">
        <v>155</v>
      </c>
      <c r="B4" s="263"/>
      <c r="C4" s="264"/>
      <c r="D4" s="263"/>
      <c r="E4" s="264"/>
      <c r="F4" s="263"/>
      <c r="G4" s="265"/>
    </row>
    <row r="5" spans="1:7" x14ac:dyDescent="0.25">
      <c r="A5" s="75" t="s">
        <v>8</v>
      </c>
      <c r="B5" s="266">
        <v>40.5</v>
      </c>
      <c r="C5" s="220" t="s">
        <v>103</v>
      </c>
      <c r="D5" s="267">
        <v>28.7</v>
      </c>
      <c r="E5" s="220" t="s">
        <v>102</v>
      </c>
      <c r="F5" s="268">
        <v>34.35</v>
      </c>
      <c r="G5" s="220" t="s">
        <v>103</v>
      </c>
    </row>
    <row r="6" spans="1:7" x14ac:dyDescent="0.25">
      <c r="A6" s="76" t="s">
        <v>74</v>
      </c>
      <c r="B6" s="269">
        <v>27.5</v>
      </c>
      <c r="C6" s="262" t="s">
        <v>132</v>
      </c>
      <c r="D6" s="270">
        <v>19.399999999999999</v>
      </c>
      <c r="E6" s="262" t="s">
        <v>132</v>
      </c>
      <c r="F6" s="77">
        <v>23.51</v>
      </c>
      <c r="G6" s="93" t="s">
        <v>132</v>
      </c>
    </row>
    <row r="7" spans="1:7" ht="20.25" customHeight="1" x14ac:dyDescent="0.25">
      <c r="A7" s="369" t="s">
        <v>18</v>
      </c>
      <c r="B7" s="370"/>
      <c r="C7" s="370"/>
      <c r="D7" s="370"/>
      <c r="E7" s="370"/>
      <c r="F7" s="78"/>
      <c r="G7" s="79"/>
    </row>
    <row r="8" spans="1:7" ht="21" x14ac:dyDescent="0.25">
      <c r="A8" s="255" t="s">
        <v>155</v>
      </c>
      <c r="B8" s="248"/>
      <c r="C8" s="271"/>
      <c r="D8" s="248"/>
      <c r="E8" s="271"/>
      <c r="F8" s="248"/>
      <c r="G8" s="272"/>
    </row>
    <row r="9" spans="1:7" x14ac:dyDescent="0.25">
      <c r="A9" s="22" t="s">
        <v>8</v>
      </c>
      <c r="B9" s="80">
        <v>42.95</v>
      </c>
      <c r="C9" s="149" t="s">
        <v>104</v>
      </c>
      <c r="D9" s="81">
        <v>30.53</v>
      </c>
      <c r="E9" s="149" t="s">
        <v>114</v>
      </c>
      <c r="F9" s="82">
        <v>36.51</v>
      </c>
      <c r="G9" s="83" t="s">
        <v>103</v>
      </c>
    </row>
    <row r="10" spans="1:7" x14ac:dyDescent="0.25">
      <c r="A10" s="27" t="s">
        <v>74</v>
      </c>
      <c r="B10" s="84">
        <v>28.83</v>
      </c>
      <c r="C10" s="273" t="s">
        <v>132</v>
      </c>
      <c r="D10" s="85">
        <v>18.760000000000002</v>
      </c>
      <c r="E10" s="273" t="s">
        <v>132</v>
      </c>
      <c r="F10" s="86">
        <v>23.82</v>
      </c>
      <c r="G10" s="87" t="s">
        <v>132</v>
      </c>
    </row>
    <row r="11" spans="1:7" ht="18.75" customHeight="1" x14ac:dyDescent="0.25">
      <c r="A11" s="88" t="s">
        <v>19</v>
      </c>
      <c r="B11" s="256"/>
      <c r="C11" s="89"/>
      <c r="D11" s="89"/>
      <c r="E11" s="89"/>
      <c r="F11" s="89"/>
      <c r="G11" s="90"/>
    </row>
    <row r="12" spans="1:7" ht="22.5" x14ac:dyDescent="0.25">
      <c r="A12" s="257" t="s">
        <v>155</v>
      </c>
      <c r="B12" s="274"/>
      <c r="C12" s="275"/>
      <c r="D12" s="276"/>
      <c r="E12" s="275"/>
      <c r="F12" s="276"/>
      <c r="G12" s="275"/>
    </row>
    <row r="13" spans="1:7" x14ac:dyDescent="0.25">
      <c r="A13" s="157" t="s">
        <v>8</v>
      </c>
      <c r="B13" s="91">
        <v>25.63</v>
      </c>
      <c r="C13" s="150" t="s">
        <v>113</v>
      </c>
      <c r="D13" s="260">
        <v>11.3</v>
      </c>
      <c r="E13" s="261" t="s">
        <v>131</v>
      </c>
      <c r="F13" s="258">
        <v>18.190000000000001</v>
      </c>
      <c r="G13" s="92" t="s">
        <v>106</v>
      </c>
    </row>
    <row r="14" spans="1:7" ht="18" customHeight="1" x14ac:dyDescent="0.25">
      <c r="A14" s="159" t="s">
        <v>74</v>
      </c>
      <c r="B14" s="77">
        <v>11.59</v>
      </c>
      <c r="C14" s="127" t="s">
        <v>132</v>
      </c>
      <c r="D14" s="188">
        <v>6.6</v>
      </c>
      <c r="E14" s="126" t="s">
        <v>132</v>
      </c>
      <c r="F14" s="259">
        <v>9.1</v>
      </c>
      <c r="G14" s="93" t="s">
        <v>132</v>
      </c>
    </row>
    <row r="15" spans="1:7" ht="18" customHeight="1" x14ac:dyDescent="0.25">
      <c r="A15" s="250"/>
      <c r="B15" s="251"/>
      <c r="C15" s="234"/>
      <c r="D15" s="191"/>
      <c r="E15" s="252"/>
      <c r="F15" s="253"/>
      <c r="G15" s="253"/>
    </row>
    <row r="16" spans="1:7" ht="95.25" customHeight="1" x14ac:dyDescent="0.25">
      <c r="A16" s="367" t="s">
        <v>154</v>
      </c>
      <c r="B16" s="367"/>
      <c r="C16" s="367"/>
      <c r="D16" s="367"/>
      <c r="E16" s="367"/>
      <c r="F16" s="367"/>
      <c r="G16" s="367"/>
    </row>
  </sheetData>
  <mergeCells count="2">
    <mergeCell ref="A7:E7"/>
    <mergeCell ref="A16:G16"/>
  </mergeCells>
  <phoneticPr fontId="7" type="noConversion"/>
  <pageMargins left="0.7" right="0.7" top="0.75" bottom="0.75" header="0.3" footer="0.3"/>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I29"/>
  <sheetViews>
    <sheetView workbookViewId="0"/>
  </sheetViews>
  <sheetFormatPr baseColWidth="10" defaultRowHeight="15" x14ac:dyDescent="0.25"/>
  <cols>
    <col min="2" max="2" width="14" customWidth="1"/>
    <col min="3" max="3" width="16" customWidth="1"/>
  </cols>
  <sheetData>
    <row r="1" spans="1:8" s="216" customFormat="1" x14ac:dyDescent="0.25">
      <c r="A1" s="216" t="s">
        <v>157</v>
      </c>
    </row>
    <row r="2" spans="1:8" x14ac:dyDescent="0.25">
      <c r="A2" s="299"/>
      <c r="B2" s="299"/>
      <c r="C2" s="299"/>
      <c r="D2" s="282"/>
      <c r="E2" s="282"/>
    </row>
    <row r="3" spans="1:8" ht="38.25" x14ac:dyDescent="0.25">
      <c r="A3" s="301"/>
      <c r="B3" s="302" t="s">
        <v>20</v>
      </c>
      <c r="C3" s="303" t="s">
        <v>21</v>
      </c>
      <c r="D3" s="282"/>
      <c r="E3" s="282"/>
    </row>
    <row r="4" spans="1:8" ht="15.75" thickBot="1" x14ac:dyDescent="0.3">
      <c r="A4" s="300" t="s">
        <v>34</v>
      </c>
      <c r="B4" s="95">
        <v>12.83</v>
      </c>
      <c r="C4" s="96">
        <v>18</v>
      </c>
      <c r="D4" s="282"/>
      <c r="E4" s="282"/>
    </row>
    <row r="5" spans="1:8" ht="15.75" thickBot="1" x14ac:dyDescent="0.3">
      <c r="A5" s="300" t="s">
        <v>35</v>
      </c>
      <c r="B5" s="95">
        <v>13.8</v>
      </c>
      <c r="C5" s="96">
        <v>19</v>
      </c>
      <c r="D5" s="282"/>
      <c r="E5" s="282"/>
    </row>
    <row r="6" spans="1:8" ht="15.75" thickBot="1" x14ac:dyDescent="0.3">
      <c r="A6" s="300" t="s">
        <v>36</v>
      </c>
      <c r="B6" s="95">
        <v>13.3</v>
      </c>
      <c r="C6" s="96">
        <v>18.5</v>
      </c>
      <c r="D6" s="282"/>
      <c r="E6" s="282"/>
    </row>
    <row r="8" spans="1:8" x14ac:dyDescent="0.25">
      <c r="H8" s="277" t="s">
        <v>156</v>
      </c>
    </row>
    <row r="29" spans="2:9" ht="43.5" customHeight="1" x14ac:dyDescent="0.25">
      <c r="B29" s="371" t="s">
        <v>167</v>
      </c>
      <c r="C29" s="371"/>
      <c r="D29" s="371"/>
      <c r="E29" s="371"/>
      <c r="F29" s="371"/>
      <c r="G29" s="371"/>
      <c r="H29" s="371"/>
      <c r="I29" s="218"/>
    </row>
  </sheetData>
  <mergeCells count="1">
    <mergeCell ref="B29:H29"/>
  </mergeCells>
  <phoneticPr fontId="7"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G9"/>
  <sheetViews>
    <sheetView workbookViewId="0"/>
  </sheetViews>
  <sheetFormatPr baseColWidth="10" defaultRowHeight="15" x14ac:dyDescent="0.25"/>
  <cols>
    <col min="2" max="2" width="14" customWidth="1"/>
    <col min="3" max="4" width="16" customWidth="1"/>
    <col min="5" max="5" width="10.85546875" style="43"/>
  </cols>
  <sheetData>
    <row r="1" spans="1:7" s="216" customFormat="1" x14ac:dyDescent="0.25">
      <c r="A1" s="216" t="s">
        <v>158</v>
      </c>
      <c r="E1" s="217"/>
    </row>
    <row r="3" spans="1:7" ht="42" customHeight="1" x14ac:dyDescent="0.25">
      <c r="A3" s="374" t="s">
        <v>23</v>
      </c>
      <c r="B3" s="375"/>
      <c r="C3" s="286" t="s">
        <v>22</v>
      </c>
      <c r="D3" s="286" t="s">
        <v>168</v>
      </c>
      <c r="E3" s="287" t="s">
        <v>29</v>
      </c>
      <c r="F3" s="282"/>
      <c r="G3" s="282"/>
    </row>
    <row r="4" spans="1:7" ht="27.75" customHeight="1" x14ac:dyDescent="0.25">
      <c r="A4" s="372" t="s">
        <v>35</v>
      </c>
      <c r="B4" s="97" t="s">
        <v>24</v>
      </c>
      <c r="C4" s="285">
        <v>6.82</v>
      </c>
      <c r="D4" s="284">
        <v>93.18</v>
      </c>
      <c r="E4" s="288">
        <f>SUM(C4:D4)</f>
        <v>100</v>
      </c>
      <c r="F4" s="282"/>
      <c r="G4" s="282"/>
    </row>
    <row r="5" spans="1:7" ht="25.5" x14ac:dyDescent="0.25">
      <c r="A5" s="373"/>
      <c r="B5" s="97" t="s">
        <v>25</v>
      </c>
      <c r="C5" s="285">
        <v>43.45</v>
      </c>
      <c r="D5" s="284">
        <v>56.55</v>
      </c>
      <c r="E5" s="288">
        <f t="shared" ref="E5:E7" si="0">SUM(C5:D5)</f>
        <v>100</v>
      </c>
      <c r="F5" s="282"/>
      <c r="G5" s="282"/>
    </row>
    <row r="6" spans="1:7" ht="27.75" customHeight="1" x14ac:dyDescent="0.25">
      <c r="A6" s="372" t="s">
        <v>34</v>
      </c>
      <c r="B6" s="97" t="s">
        <v>24</v>
      </c>
      <c r="C6" s="285">
        <v>7.32</v>
      </c>
      <c r="D6" s="284">
        <v>92.68</v>
      </c>
      <c r="E6" s="288">
        <f t="shared" si="0"/>
        <v>100</v>
      </c>
      <c r="F6" s="282"/>
      <c r="G6" s="282"/>
    </row>
    <row r="7" spans="1:7" ht="25.5" x14ac:dyDescent="0.25">
      <c r="A7" s="373"/>
      <c r="B7" s="97" t="s">
        <v>25</v>
      </c>
      <c r="C7" s="285">
        <v>37.82</v>
      </c>
      <c r="D7" s="98">
        <v>62.18</v>
      </c>
      <c r="E7" s="288">
        <f t="shared" si="0"/>
        <v>100</v>
      </c>
      <c r="F7" s="282"/>
      <c r="G7" s="282"/>
    </row>
    <row r="8" spans="1:7" x14ac:dyDescent="0.25">
      <c r="A8" s="278"/>
      <c r="B8" s="279"/>
      <c r="C8" s="281"/>
      <c r="D8" s="280"/>
      <c r="E8" s="283"/>
      <c r="F8" s="282"/>
      <c r="G8" s="282"/>
    </row>
    <row r="9" spans="1:7" ht="59.25" customHeight="1" x14ac:dyDescent="0.25">
      <c r="A9" s="371" t="s">
        <v>169</v>
      </c>
      <c r="B9" s="371"/>
      <c r="C9" s="371"/>
      <c r="D9" s="371"/>
      <c r="E9" s="371"/>
      <c r="F9" s="371"/>
      <c r="G9" s="371"/>
    </row>
  </sheetData>
  <mergeCells count="4">
    <mergeCell ref="A4:A5"/>
    <mergeCell ref="A6:A7"/>
    <mergeCell ref="A9:G9"/>
    <mergeCell ref="A3:B3"/>
  </mergeCells>
  <phoneticPr fontId="7" type="noConversion"/>
  <pageMargins left="0.7" right="0.7" top="0.75" bottom="0.75" header="0.3" footer="0.3"/>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H41"/>
  <sheetViews>
    <sheetView workbookViewId="0"/>
  </sheetViews>
  <sheetFormatPr baseColWidth="10" defaultRowHeight="15" x14ac:dyDescent="0.25"/>
  <cols>
    <col min="1" max="1" width="27" customWidth="1"/>
    <col min="2" max="2" width="25.7109375" customWidth="1"/>
    <col min="3" max="3" width="27.140625" customWidth="1"/>
    <col min="4" max="4" width="24.140625" customWidth="1"/>
  </cols>
  <sheetData>
    <row r="1" spans="1:5" s="216" customFormat="1" x14ac:dyDescent="0.25">
      <c r="A1" s="216" t="s">
        <v>181</v>
      </c>
    </row>
    <row r="2" spans="1:5" x14ac:dyDescent="0.25">
      <c r="A2" s="282"/>
      <c r="B2" s="282"/>
      <c r="C2" s="282"/>
      <c r="D2" s="282"/>
      <c r="E2" s="282"/>
    </row>
    <row r="3" spans="1:5" x14ac:dyDescent="0.25">
      <c r="A3" s="309" t="s">
        <v>26</v>
      </c>
      <c r="B3" s="304"/>
      <c r="C3" s="304"/>
      <c r="D3" s="304"/>
      <c r="E3" s="282"/>
    </row>
    <row r="4" spans="1:5" x14ac:dyDescent="0.25">
      <c r="A4" s="305"/>
      <c r="B4" s="306" t="s">
        <v>170</v>
      </c>
      <c r="C4" s="306" t="s">
        <v>171</v>
      </c>
      <c r="D4" s="306" t="s">
        <v>143</v>
      </c>
      <c r="E4" s="282"/>
    </row>
    <row r="5" spans="1:5" x14ac:dyDescent="0.25">
      <c r="A5" s="307" t="s">
        <v>172</v>
      </c>
      <c r="B5" s="99">
        <v>71.95</v>
      </c>
      <c r="C5" s="99">
        <v>21.98</v>
      </c>
      <c r="D5" s="99">
        <v>6.07</v>
      </c>
      <c r="E5" s="282"/>
    </row>
    <row r="6" spans="1:5" x14ac:dyDescent="0.25">
      <c r="A6" s="307"/>
      <c r="B6" s="306" t="s">
        <v>170</v>
      </c>
      <c r="C6" s="306" t="s">
        <v>171</v>
      </c>
      <c r="D6" s="306" t="s">
        <v>143</v>
      </c>
      <c r="E6" s="282"/>
    </row>
    <row r="7" spans="1:5" x14ac:dyDescent="0.25">
      <c r="A7" s="307" t="s">
        <v>173</v>
      </c>
      <c r="B7" s="99">
        <v>44.54</v>
      </c>
      <c r="C7" s="99">
        <v>36.19</v>
      </c>
      <c r="D7" s="99">
        <v>19.27</v>
      </c>
      <c r="E7" s="282"/>
    </row>
    <row r="8" spans="1:5" x14ac:dyDescent="0.25">
      <c r="A8" s="307"/>
      <c r="B8" s="306" t="s">
        <v>170</v>
      </c>
      <c r="C8" s="306" t="s">
        <v>171</v>
      </c>
      <c r="D8" s="306" t="s">
        <v>143</v>
      </c>
      <c r="E8" s="282"/>
    </row>
    <row r="9" spans="1:5" x14ac:dyDescent="0.25">
      <c r="A9" s="305" t="s">
        <v>174</v>
      </c>
      <c r="B9" s="308">
        <v>71.239999999999995</v>
      </c>
      <c r="C9" s="308">
        <v>17.07</v>
      </c>
      <c r="D9" s="308">
        <v>11.69</v>
      </c>
      <c r="E9" s="282"/>
    </row>
    <row r="10" spans="1:5" x14ac:dyDescent="0.25">
      <c r="A10" s="305"/>
      <c r="B10" s="306" t="s">
        <v>170</v>
      </c>
      <c r="C10" s="306" t="s">
        <v>171</v>
      </c>
      <c r="D10" s="306" t="s">
        <v>143</v>
      </c>
      <c r="E10" s="282"/>
    </row>
    <row r="11" spans="1:5" x14ac:dyDescent="0.25">
      <c r="A11" s="305" t="s">
        <v>175</v>
      </c>
      <c r="B11" s="308">
        <v>35.53</v>
      </c>
      <c r="C11" s="308">
        <v>33.979999999999997</v>
      </c>
      <c r="D11" s="308">
        <v>30.49</v>
      </c>
      <c r="E11" s="282"/>
    </row>
    <row r="40" spans="2:8" x14ac:dyDescent="0.25">
      <c r="B40" s="367"/>
      <c r="C40" s="367"/>
      <c r="D40" s="367"/>
      <c r="E40" s="367"/>
      <c r="F40" s="367"/>
      <c r="G40" s="367"/>
      <c r="H40" s="367"/>
    </row>
    <row r="41" spans="2:8" ht="57.75" customHeight="1" x14ac:dyDescent="0.25">
      <c r="B41" s="368" t="s">
        <v>92</v>
      </c>
      <c r="C41" s="368"/>
      <c r="D41" s="368"/>
      <c r="E41" s="368"/>
      <c r="F41" s="368"/>
      <c r="G41" s="368"/>
      <c r="H41" s="368"/>
    </row>
  </sheetData>
  <mergeCells count="2">
    <mergeCell ref="B40:H40"/>
    <mergeCell ref="B41:H41"/>
  </mergeCells>
  <phoneticPr fontId="7" type="noConversion"/>
  <pageMargins left="0.7" right="0.7" top="0.75" bottom="0.75" header="0.3" footer="0.3"/>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Lisez-moi</vt:lpstr>
      <vt:lpstr>Tableau 1</vt:lpstr>
      <vt:lpstr>Tableau 2</vt:lpstr>
      <vt:lpstr>Tableau 3</vt:lpstr>
      <vt:lpstr>Tableau 4</vt:lpstr>
      <vt:lpstr>Tableau 5</vt:lpstr>
      <vt:lpstr>Graphique A</vt:lpstr>
      <vt:lpstr>Tableau A</vt:lpstr>
      <vt:lpstr>Graphique 1</vt:lpstr>
      <vt:lpstr>Graphique 2</vt:lpstr>
      <vt:lpstr>Graphique 3</vt:lpstr>
      <vt:lpstr>Graphique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Conciliation vie familiale- vie professionnelle : dans quelles situations les salariés reçoivent-ils des plaintes de leur entourage ? </dc:title>
  <dc:subject>La conciliation vie familiale et vie professionnelle : les situations où les salariés déclarent des plaintes de leur entourage</dc:subject>
  <dc:creator>Dares – service statistique du ministère du Travail </dc:creator>
  <cp:keywords>conciliation ; vie familiale ; vie professionnelle ; salariés ; reproches ; plaintes ; entourage ; charge mentale ; débordement ; temps partiel ; temps complet ; horaires atypiques ; enquête Conditions de travail et Risques psychosociaux de 2016</cp:keywords>
  <dc:description/>
  <cp:lastModifiedBy>CAYET, Thomas (DARES)</cp:lastModifiedBy>
  <cp:lastPrinted>2019-02-12T11:01:06Z</cp:lastPrinted>
  <dcterms:created xsi:type="dcterms:W3CDTF">2019-02-08T16:42:05Z</dcterms:created>
  <dcterms:modified xsi:type="dcterms:W3CDTF">2019-09-24T13:19:51Z</dcterms:modified>
</cp:coreProperties>
</file>